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mc:AlternateContent xmlns:mc="http://schemas.openxmlformats.org/markup-compatibility/2006">
    <mc:Choice Requires="x15">
      <x15ac:absPath xmlns:x15ac="http://schemas.microsoft.com/office/spreadsheetml/2010/11/ac" url="L:\Juridico\Clientes\Imed\Hetrin\Transparência\Fase 78 - Julho 2026\Compras e Contratos\"/>
    </mc:Choice>
  </mc:AlternateContent>
  <xr:revisionPtr revIDLastSave="0" documentId="13_ncr:1_{306C52D1-C6B9-4B8C-B2F4-D926A5A367A2}" xr6:coauthVersionLast="47" xr6:coauthVersionMax="47" xr10:uidLastSave="{00000000-0000-0000-0000-000000000000}"/>
  <bookViews>
    <workbookView xWindow="-120" yWindow="-120" windowWidth="20730" windowHeight="11040" xr2:uid="{00000000-000D-0000-FFFF-FFFF00000000}"/>
  </bookViews>
  <sheets>
    <sheet name="Controle dos Contratos" sheetId="9" r:id="rId1"/>
  </sheets>
  <definedNames>
    <definedName name="_Hlk34840054" localSheetId="0">'Controle dos Contratos'!#REF!</definedName>
  </definedNames>
  <calcPr calcId="191029"/>
</workbook>
</file>

<file path=xl/calcChain.xml><?xml version="1.0" encoding="utf-8"?>
<calcChain xmlns="http://schemas.openxmlformats.org/spreadsheetml/2006/main">
  <c r="G102" i="9" l="1"/>
  <c r="G100" i="9"/>
  <c r="G99" i="9"/>
  <c r="G98" i="9"/>
  <c r="G96" i="9"/>
  <c r="G95" i="9"/>
  <c r="G94" i="9"/>
  <c r="G93" i="9"/>
  <c r="G90" i="9"/>
  <c r="G88" i="9"/>
  <c r="G87" i="9"/>
  <c r="G86" i="9"/>
  <c r="G84" i="9"/>
  <c r="G82" i="9"/>
  <c r="G81" i="9"/>
  <c r="G80" i="9"/>
  <c r="G79" i="9"/>
  <c r="G78" i="9"/>
  <c r="G77" i="9"/>
  <c r="G75" i="9"/>
  <c r="G73" i="9"/>
  <c r="G70" i="9"/>
  <c r="G69" i="9"/>
  <c r="G66" i="9"/>
  <c r="G63" i="9"/>
  <c r="G62" i="9"/>
  <c r="G59" i="9"/>
  <c r="G56" i="9"/>
  <c r="G52" i="9"/>
  <c r="G51" i="9"/>
  <c r="G50" i="9"/>
  <c r="G47" i="9"/>
  <c r="G43" i="9"/>
  <c r="G39" i="9"/>
  <c r="G37" i="9"/>
  <c r="G31" i="9"/>
  <c r="G10" i="9"/>
  <c r="G7" i="9"/>
  <c r="G4" i="9"/>
</calcChain>
</file>

<file path=xl/sharedStrings.xml><?xml version="1.0" encoding="utf-8"?>
<sst xmlns="http://schemas.openxmlformats.org/spreadsheetml/2006/main" count="499" uniqueCount="426">
  <si>
    <t>Objeto</t>
  </si>
  <si>
    <t xml:space="preserve">LBGS GRUPOS DE SERVIÇOS LTDA </t>
  </si>
  <si>
    <t>66.786.047/0001-30</t>
  </si>
  <si>
    <t>26.193.419/0001-09</t>
  </si>
  <si>
    <t>59.519.603/0001-47</t>
  </si>
  <si>
    <t>LÁZARA DE JESUS SILVA</t>
  </si>
  <si>
    <t>437.828.921-00</t>
  </si>
  <si>
    <t>S/N</t>
  </si>
  <si>
    <t>LEME E FONSECA – ADVOGADOS ASSOCIADOS</t>
  </si>
  <si>
    <t>EMPRESA BRASILEIRA DE TECNOLOGIA E ADMINISTRAÇÃO DE CONVÊNIOS HAAG S/A</t>
  </si>
  <si>
    <t>03.506.307/0001-57</t>
  </si>
  <si>
    <t>00201789</t>
  </si>
  <si>
    <t>21.003.099/0001-55</t>
  </si>
  <si>
    <t>ECCO - ESCRITÓRIO DE CONSULTORIA E COMUNICAÇÃO LTDA - EPP</t>
  </si>
  <si>
    <t>05.743.492/0001-29</t>
  </si>
  <si>
    <t>16.106.178/0001-51</t>
  </si>
  <si>
    <t>Contrato de Prestação de Serviços de Fornecimento de Licença e Manutenção e Suporte Mensal do Software SIPEF (Sistema de Acompanhamento, Monitoramento e de Prestação de Contas Econômico Financeiro)</t>
  </si>
  <si>
    <t>IBG INDÚSTRIA BRASILEIRA DE GASES LTDA</t>
  </si>
  <si>
    <t>67.423.152/0001-78</t>
  </si>
  <si>
    <t>DESPRAG DEDETIZADORA LTDA-EPP</t>
  </si>
  <si>
    <t>21.388.231/0001-94</t>
  </si>
  <si>
    <t>Contrato de Licenciamento de Uso de Solução de Gestão Hospitalar</t>
  </si>
  <si>
    <t>61.600.839/0001-55</t>
  </si>
  <si>
    <t>PLAWA SERVIÇOS MÉDICOS E HOSPITALARES LTDA</t>
  </si>
  <si>
    <t>Contrato de Prestação de Serviços de Auditoria Médica</t>
  </si>
  <si>
    <t>30.046.496/0001-03</t>
  </si>
  <si>
    <t>TRÍADE AUDITORES INDEPENDENTES - EPP</t>
  </si>
  <si>
    <t>60.902.798/0001-99</t>
  </si>
  <si>
    <t>Contrato de Prestação de Serviços de Auditoria Contábil Independente (2019)</t>
  </si>
  <si>
    <t>Contrato de Prestação de Serviços de Cartão Combustível</t>
  </si>
  <si>
    <t>Contrato de Prestação de Serviços de Fornecimento de Nutrição e Alimentação para Colaboradores, Pacientes (Adulto e Infantil) e Acompanhantes</t>
  </si>
  <si>
    <t>Contrato de Prestação de Serviços de Lavanderia Hospitalar com Locação de Enxoval</t>
  </si>
  <si>
    <t>11.06.20 até o término da auditoria do exercício de 2019 e entrega do respectivo relatório (previsto para 28 de junho de 2020
(Serviço Pontual e Específico)</t>
  </si>
  <si>
    <t>PETRUS ENGENHARIA, CONSTRUÇÃO E ADMINISTRAÇÃO LTDA - ME</t>
  </si>
  <si>
    <t>07.484.303/0001-76</t>
  </si>
  <si>
    <t>Contrato de Prestação de Serviços de Elaboração de Projetos Executivos de Arquitetura e Engenharia</t>
  </si>
  <si>
    <t>26.032.197/0001-34</t>
  </si>
  <si>
    <t>00.302.007/0001-68</t>
  </si>
  <si>
    <t>Contrato de Prestação de Serviços Jurídicos</t>
  </si>
  <si>
    <t>02.03.20 a 01.03.21
02.03.21 a 01.03.22 (1º Aditivo)</t>
  </si>
  <si>
    <t>L2D TELEMEDICINA LTDA</t>
  </si>
  <si>
    <t>SERVBRASIL SOLUCOES EM ALIMENTACAO, LIMPEZA E LAVANDERIA LTDA</t>
  </si>
  <si>
    <t>20.546.182/0002-99</t>
  </si>
  <si>
    <t>RICCO CONSTRUTORA LTDA</t>
  </si>
  <si>
    <t>12.350.844/0001-41</t>
  </si>
  <si>
    <t>Contrato de Obra para Reforma e Ampliação do Hetrin
(Empreitada por Preço Unitário)</t>
  </si>
  <si>
    <t>BN &amp; L ENGENHARIA LTDA</t>
  </si>
  <si>
    <t>10.521.511/0001-02</t>
  </si>
  <si>
    <t>Contrato de Prestação de Serviços de Gerenciamento, Assessoramento e Fiscalização de Projeto e Obras para Ampliação e Reforma do Hetrin</t>
  </si>
  <si>
    <t>VIVO EMPRESAS</t>
  </si>
  <si>
    <t>02.558.157/0001-62</t>
  </si>
  <si>
    <t>Contrato de Prestação de Serviço Móvel Pessoal (SMP) 
(2 Linhas do plano Smart Empresas 2 GB D)</t>
  </si>
  <si>
    <t>Contrato de Prestação de Serviços de Implantação, Gestão e Operação do Serviço de Apoio Diagnóstico Terapêutico (SADT)</t>
  </si>
  <si>
    <t>05.691.252/0001-28</t>
  </si>
  <si>
    <t>Contrato de Prestação de Serviços de Coleta de Amostra de Água e Analise Microbiológica e Físico-Química</t>
  </si>
  <si>
    <t>MLA ENSAIOS ANALÍTICOS E SOLUÇÕES AMBIENTAIS LTDA</t>
  </si>
  <si>
    <t>CENAPE CENTRO DE APOIO EMPRESARIAL EIRELI (NOME FANTASIA: CENTRECON)</t>
  </si>
  <si>
    <t>09.286.578/0001-20</t>
  </si>
  <si>
    <t>Contrato de Prestação de Serviços de Realização de Exames Relacionados à Medicina do Trabalho e Saúde Ocupacional</t>
  </si>
  <si>
    <t>47.498.904/0001-52</t>
  </si>
  <si>
    <t>Contrato de Locação Filial Trindade/GO</t>
  </si>
  <si>
    <t>Contrato de Prestação de Serviços de Manutenção Preventiva e Corretiva de Equipamento Autoclave Horizontal e Osmose Reversa</t>
  </si>
  <si>
    <t>14.349.591/0001-11</t>
  </si>
  <si>
    <t>BK ENGENHARIA E METROLOGIA LTDA</t>
  </si>
  <si>
    <t>ALERIM TRANSFORMAÇÃO DIGITAL LTDA</t>
  </si>
  <si>
    <t>44.264.355/0001-63</t>
  </si>
  <si>
    <t>Contrato de Prestação de Serviços de Inovação, Tecnologia de Informação e Ciência de Dados</t>
  </si>
  <si>
    <t>BR GAAP CORPORATION TECNOLOGIA DA INFORMAÇÃO LTDA</t>
  </si>
  <si>
    <t>TOTVS S.A</t>
  </si>
  <si>
    <t>53.113.791/0001-22</t>
  </si>
  <si>
    <t>Contrato de Disponibilização de Plataforma ERP em Infraestrutura Data Center Cloud com Licenciamento, Suporte e Manutenção
(módulos de controle de compras, faturamento, financeiro, estoque &amp; custos, fiscal, contábil e folha de pagamento)</t>
  </si>
  <si>
    <t>N/A</t>
  </si>
  <si>
    <t>Contrato de Prestação de Serviços de Direção e Responsabilidade Técnica do Hetrin</t>
  </si>
  <si>
    <t>5 ESTRELAS SISTEMA DE SEGURANÇA LTDA</t>
  </si>
  <si>
    <t>ASSOCIAÇÃO DE CATADORES DE MATERIAIS RECICLÁVEIS SANTA FÉ</t>
  </si>
  <si>
    <t>44.992.807/0001-23</t>
  </si>
  <si>
    <t>Termo de Parceria de Materiais Recicláveis</t>
  </si>
  <si>
    <t>RENATO ROQUE DE BRITO</t>
  </si>
  <si>
    <t>426.490.301-78</t>
  </si>
  <si>
    <t>Contrato de Locação de Bem Imóvel para Guarda e Armazenamento de Materiais e Equipamentos</t>
  </si>
  <si>
    <t>GMC ELETRÔNICOS LTDA</t>
  </si>
  <si>
    <t>05.515.111/0001-54</t>
  </si>
  <si>
    <t>Contrato de Prestação de Serviços de Outsourcing de Impressão, Cópias, Digitalização e Locação de Impressoras Térmicas, incluindo Sistema de Contabilização de Impressões e Gerenciamento de Usuário e Logística</t>
  </si>
  <si>
    <t xml:space="preserve">
12 (doze) meses, iniciando-se no dia 10.11.23 e com prorrogação automática até a data de término do prazo de vigência do Quarto Termo Aditivo ao Contrato de Gestão (24.08.2027) ou de eventual(is) termo(s) aditivo(s) de nova prorrogação, limitado a 60 meses
(Data de Assinatura: 01.11.23)</t>
  </si>
  <si>
    <t>METROBRÁS METROLOGIA DAS RADIAÇÕES IONIZANTES</t>
  </si>
  <si>
    <t>07.041.060/0001-00</t>
  </si>
  <si>
    <t xml:space="preserve">Contrato de Prestação de Serviços de Dosimetria Termoluminescente </t>
  </si>
  <si>
    <t>COD 23-1353</t>
  </si>
  <si>
    <t>TRÍADE AUDITORES INDEPENDENTES</t>
  </si>
  <si>
    <t>25.172.993/0001-00</t>
  </si>
  <si>
    <t>CHILOFF E CERQUEIRA LTDA-ME (EDUCA PRÓ-SAÚDE)</t>
  </si>
  <si>
    <t xml:space="preserve">53.248.443/0001-62 </t>
  </si>
  <si>
    <t>Contrato de Prestação de Serviços de Implantação do Programa de Educação Permanente em Saúde</t>
  </si>
  <si>
    <t>SÍNTESE COMERCIAL HOSPITALAR LTDA</t>
  </si>
  <si>
    <t>24.801.201/0001-56</t>
  </si>
  <si>
    <t>Contrato de Fornecimento em Consignação e Sob Demanda de OPME</t>
  </si>
  <si>
    <t>12 (doze) meses, iniciando-se no dia 01.02.24 e com prorrogação automática até a data de término do prazo de vigência do Quarto Termo Aditivo ao Contrato de Gestão nº 037/2019 – SES / GO (24.08.2027) ou de eventual(is) termo(s) aditivo(s) de nova prorrogação, limitado a 60 (sessenta) meses e respeitados os termos da Cláusula VIII
(Data de Assinatura: 04.01.24)</t>
  </si>
  <si>
    <t>RIBEIRO MDR - SERVIÇOS MÉDICOS SIMPLES PURA</t>
  </si>
  <si>
    <t>31.533.795/0001-27</t>
  </si>
  <si>
    <t>12 (doze) meses, iniciando-se no dia 01.03.24 e com prorrogação automática até a data de término do prazo de vigência do Quarto Termo Aditivo ao Contrato de Gestão nº 037/2019 – SES / GO (24.08.2027) ou de eventual(is) termo(s) aditivo(s) de nova prorrogação, limitado a 60 (sessenta) meses e respeitados os termos da Cláusula VIII
(Data de Assinatura: 06.02.24)</t>
  </si>
  <si>
    <t>SOARES SOLUÇÕES TECNOLÓGICAS LTDA</t>
  </si>
  <si>
    <t>42.804.612/0001-87</t>
  </si>
  <si>
    <t>Contratação de 01 (um) Link de Internet Satélite Dedicado IP FIXO de 100Mbps (Mega bits por segundo) – Backup (Grupo 2)</t>
  </si>
  <si>
    <t>JOEL CHILOFF</t>
  </si>
  <si>
    <t>145.608.038-54</t>
  </si>
  <si>
    <t>CANON MEDICAL SYSTEMS DO BRASIL LTDA</t>
  </si>
  <si>
    <t>27.243.049/0001-21</t>
  </si>
  <si>
    <t>Contrato de Prestação de Serviços de Manutenção Corretiva e Preventiva de Equipamento Médico (Tomógrafo)</t>
  </si>
  <si>
    <t>ASSOCIAÇÃO UNIÃO DE GOYAZES – ASUG</t>
  </si>
  <si>
    <t>36.321.788/0001-85</t>
  </si>
  <si>
    <t>Termo de Convênio para Concessão de Descontos em atendimentos médicos aos empregados do IMED no Augusta Hospital Universitário – DIA</t>
  </si>
  <si>
    <t>Sem valor econômico.</t>
  </si>
  <si>
    <t>RICCO CONSTRUTOTA LTDA.</t>
  </si>
  <si>
    <t>Contratação de pessoa jurídica especializada em construção civil HOSPITALAR para realização das Instalações elétricas e instalação do sistema de ar-condicionado e ventilação mecânica da obra de Ampliação e Reforma do Hospital Estadual de Trindade Walda Ferreira dos Santos – HETRIN, com fornecimento de mão de obra especializada, equipamentos, ferramentas necessárias e controle tecnológico</t>
  </si>
  <si>
    <t>R$ 50.132.175,00, com pagamentos conforme medição da planilha orçamentária.</t>
  </si>
  <si>
    <t>SXMEDIC COMERCIO, LOCAÇÃO E SERVIÇOS LTDA.</t>
  </si>
  <si>
    <t xml:space="preserve">29.562.894/0001-95 </t>
  </si>
  <si>
    <t>Contrato de Manutenção Preventiva e Corretiva em Equipamento de Raio-X, marca Lotus.</t>
  </si>
  <si>
    <t xml:space="preserve">MUNDO DIGITAL TECNOLOGIA DA INFORMACAO LTDA </t>
  </si>
  <si>
    <t>32.650.036/0001-07</t>
  </si>
  <si>
    <t>Contrato de Prestação de Serviços de Segurança e Alta Disponibilidade – ti (certificação digital)</t>
  </si>
  <si>
    <t>MY FLUX LTDA.</t>
  </si>
  <si>
    <t>54.730.241/0001-15</t>
  </si>
  <si>
    <t>Contrato de Aquisição de licença de uso de software de uma plataforma de controle de fluxo de processos e gestão de documentos que dará suporte às áreas de Tesouraria, Prestação de Contas e Suprimentos</t>
  </si>
  <si>
    <t>RA CONSULTORIA E TREINAMENTO LTDA.</t>
  </si>
  <si>
    <t>23.197.034/0001‐13</t>
  </si>
  <si>
    <t>Contrato de Prestação de Serviços de Saúde e Segurança do Trabalho</t>
  </si>
  <si>
    <t>BIG BANG COMUNICAÇÃO VISUAL LTDA.</t>
  </si>
  <si>
    <t>17.910.777/0001-96</t>
  </si>
  <si>
    <t>Contrato de Prestação De Serviços De Comunicação Visual E Desenvolvimento De Projetos De Humanização De Ambientes Hospitalares</t>
  </si>
  <si>
    <t>53.102.612/0001-51</t>
  </si>
  <si>
    <t>Contrato de Prestação de Serviços Coleta, Transporte, Tratamento e Destinação Final de Resíduos Hospitalares Pertencentes aos Grupos A (Potencialmente Infectantes com Presença de Agentes Biológicos), Grupo B (Resíduos Químicos) e Grupo E (Resíduos Perfuro Cortantes)</t>
  </si>
  <si>
    <t>VIDA GOIÁS UTI MÓVEL LTDA.</t>
  </si>
  <si>
    <t>18.771.811/0001-51</t>
  </si>
  <si>
    <t>Contrato dePrestação de serviços de remoção hospitalar/transporte em ambulâncias.</t>
  </si>
  <si>
    <t>Contrato de Fornecimento de Gases Medicinais Líquidos com Locação e/ou Comodato do Tanque Criogênico de Oxigênio, Locação e/ou Comodato dos Cilindros PPU de Oxigênio e Locação e/ou Comodato de Cilindros de 10m³ de Nitrogênio, Incluindo os Sistemas de Abastecimento e Armazenamento com Manutenção Preventiva e Corretiva da Rede.</t>
  </si>
  <si>
    <t>Contrato de Prestação de Serviços de Assessoria de Imprensa e Comunicação</t>
  </si>
  <si>
    <t>HS INTERMEDIAÇÃO DE COMPRAS COLETIVAS E TECNOLOGIA LTDA.</t>
  </si>
  <si>
    <t xml:space="preserve">Prestação de serviços de técnicos especializados de auditoria mécida com relação a procedimentos cirúrgicos </t>
  </si>
  <si>
    <t>Prestação de Serviços Técnicos Especializados de Auditoria Independente</t>
  </si>
  <si>
    <t>DEVAIR ALVES DE OLIVEIRA</t>
  </si>
  <si>
    <t>290.477.061-53</t>
  </si>
  <si>
    <t>Contrato de Locação de Bem Imóvel para Guarda e Armazenamento de Materiais e Equipamentos recebidos/adquiridos para equipar as novas alas do HETRIN e demais providências correlatas</t>
  </si>
  <si>
    <t>INSTITUTO GLOBAL GESTÃO EM MEDICINA E SAÚDE</t>
  </si>
  <si>
    <t>44.551.605/0005-70</t>
  </si>
  <si>
    <t>Contrato de Locação de equipamentos para análises clínicas e fornecimento de reagentes e demais materiais necessários ao funcionamento do laboratório e realização de exames.</t>
  </si>
  <si>
    <t>A4 QUALITY HEALTHCAREAUDITORIA E CERTIFICAÇÃO LTDA.</t>
  </si>
  <si>
    <t>15.398.600/0001-27</t>
  </si>
  <si>
    <t>Prestação de serviços de certificação de acreditação no método da organização nacional de acreditação – ONA.</t>
  </si>
  <si>
    <t>Da data de assinatura do contrato (27.03.2025) até o fim do Contrato de Gestão firmado entre a CONTRATANTE e a Secretaria de Estado de Saúde de Goiás (SES/GO)
(24.08.2027) ou de novo contrato de gestão que o venha suceder. 
Início da prestação dos serviços: 01.04.2025</t>
  </si>
  <si>
    <t>CONTROLTECH CONTROLE DE PONTO DE ACESSO, INFORMÁTICA E ELETRÔNICOS LTDA.</t>
  </si>
  <si>
    <t>23.541.043/0001-80</t>
  </si>
  <si>
    <t>Contrato de Prestação de serviços de controle de ponto eletrônico</t>
  </si>
  <si>
    <t>CIRURTECH COMÉRCIO E MANUTENÇÃO DE MATERIAIS CIRÚRGICOS LTDA.</t>
  </si>
  <si>
    <t>18.836.913/0001-08</t>
  </si>
  <si>
    <t>Contrato de Locação De Instrumentais Cirúrgicos Para Cirurgia Vascular</t>
  </si>
  <si>
    <t>12 (doze) meses contados de sua assinatura, com prorrogação automática, até o fim do Contrato de Gestão (24.08.2027) firmado entre a CONTRATANTE e a Secretaria de Estado de Saúde de Goiás (SES/GO) ou de novo contrato de gestão que o venha
suceder
Data assinatura: 24.04.2025</t>
  </si>
  <si>
    <t>GUIMA-CONSECO Construção, Serviços e Comercio Ltda</t>
  </si>
  <si>
    <t>Prestação de serviços de facilities, contemplando as atividades operacionais de recepção, transporte intra-hospitalar de pacientes (maqueiros), limpeza/higienização hospitalar e jardinagem.</t>
  </si>
  <si>
    <t>Prestação de serviços de BPO de Compras Hospitalares</t>
  </si>
  <si>
    <t>Prestação De Serviço De Instalação E Monitoramento De Sistema De Segurança Para Galpão</t>
  </si>
  <si>
    <t>B4A CONSULTORIA E SERVIÇOS LTDA.</t>
  </si>
  <si>
    <t>34.257.187/0001-25</t>
  </si>
  <si>
    <t>Prestação de Serviços de BPO Financeiro</t>
  </si>
  <si>
    <t>72.591.894/0002-23</t>
  </si>
  <si>
    <t>Prestação De Serviços De Vigilância Desarmada</t>
  </si>
  <si>
    <t>WINDOC GESTÃO DE DOCUMENTOS LTDA.</t>
  </si>
  <si>
    <t>40.997.647/0001-54</t>
  </si>
  <si>
    <t>Fornecimento de Prodtos com Comodato de Equipamento (Cimodato Impressora de Pulseiras)</t>
  </si>
  <si>
    <t>CENTRO DE INTEGRAÇÃO EMPRESA ESCOLA - CIEE</t>
  </si>
  <si>
    <t>Prestação De Serviços De Suporte Do Programa De Estágio</t>
  </si>
  <si>
    <t>TELECOM SOUTH AMÉRCIA LTDA.</t>
  </si>
  <si>
    <t>02.777.002/0001-17</t>
  </si>
  <si>
    <t>Prestação De Serviço De Internet De Produção</t>
  </si>
  <si>
    <t>FONETALK SERVIÇOS DE TELEFONIA UNIPESSOAL LIMITADA</t>
  </si>
  <si>
    <t>13.387.472/0001-90</t>
  </si>
  <si>
    <t>Prestação De Serviço De Telefonia Voip</t>
  </si>
  <si>
    <t>RENAL CARE SERVIÇOS MÉDICOS LTDA</t>
  </si>
  <si>
    <t>36.885.790/0001-87</t>
  </si>
  <si>
    <t>Prestação de serviços de hemodiálise</t>
  </si>
  <si>
    <t xml:space="preserve"> ENERGIA VERDE NORTE SERVIÇOS DE CONSULTORIA ELÉTRICA LTDA</t>
  </si>
  <si>
    <t>Prestação de serviços de fornecimento de equipamentos de medição e monitoramento de energia elétrica, água e gás, além do serviço de manutenção integrada de utilidades e a assessoria para o programa de “net zero co2” e o aumento dos índices de sustentabilidade.</t>
  </si>
  <si>
    <t xml:space="preserve"> 03.883.919/0001-69</t>
  </si>
  <si>
    <t xml:space="preserve">Prestação De Serviços De Controle de Pragas e Vetores </t>
  </si>
  <si>
    <t>YGEIA CONSULTORIA EM SAÚDE LTDA.</t>
  </si>
  <si>
    <t>Prestação De Serviços De Assessoria E Consultoria Na Área Da Saúde</t>
  </si>
  <si>
    <t>PA ARQUIVOS LTDA.</t>
  </si>
  <si>
    <t>34.409.656/0005-08</t>
  </si>
  <si>
    <t>Prestação de Serviços de Armazenagem e Gerenciamento de Documentos Físicos</t>
  </si>
  <si>
    <t>MODULO CONSULTORIA E GERÊNCIA PREDIAL LTDA</t>
  </si>
  <si>
    <t>05.926.726/0003-35</t>
  </si>
  <si>
    <t>Prestação de Serviços de Manutenção Preventiva, Corretiva e Emergencial de Elevadores</t>
  </si>
  <si>
    <t>Prestação De Serviços de Suporte do Programa de Jovem Aprendiz</t>
  </si>
  <si>
    <t>INOVAÇÃO SERVIÇOS E COMÉRCIO DE PRODUTOS HOSPITALARES LTDA. (VANGUARDA)</t>
  </si>
  <si>
    <t>Comodato de Equipamentos (Bomba de Infusão) com Fornecimento de Insumos</t>
  </si>
  <si>
    <t>Prestação de Serviços de Outsourcing de Suporte de TI</t>
  </si>
  <si>
    <t>10.965.789/0001-79</t>
  </si>
  <si>
    <t>Locação de roteadores Wi-fi</t>
  </si>
  <si>
    <t>S/N (25/2019)</t>
  </si>
  <si>
    <t>20/2019</t>
  </si>
  <si>
    <t>09/2020</t>
  </si>
  <si>
    <t>10/2020</t>
  </si>
  <si>
    <t>11/2020</t>
  </si>
  <si>
    <t>17/2020</t>
  </si>
  <si>
    <t>07/2021</t>
  </si>
  <si>
    <t>10/2021</t>
  </si>
  <si>
    <t>11/2021</t>
  </si>
  <si>
    <t>03/2022</t>
  </si>
  <si>
    <t>05/2022</t>
  </si>
  <si>
    <t>06/2022</t>
  </si>
  <si>
    <t>08/2022</t>
  </si>
  <si>
    <t>09/2022</t>
  </si>
  <si>
    <t>10/2023</t>
  </si>
  <si>
    <t>11/2023</t>
  </si>
  <si>
    <t>01/2024</t>
  </si>
  <si>
    <t>02/2024</t>
  </si>
  <si>
    <t>04/2024</t>
  </si>
  <si>
    <t>05/2024</t>
  </si>
  <si>
    <t>07/2024</t>
  </si>
  <si>
    <t>08/2024</t>
  </si>
  <si>
    <t>09/2024</t>
  </si>
  <si>
    <t>10/2024</t>
  </si>
  <si>
    <t>11/2024</t>
  </si>
  <si>
    <t>12/2024</t>
  </si>
  <si>
    <t>13/2024</t>
  </si>
  <si>
    <t>15/2024</t>
  </si>
  <si>
    <t>17/2024</t>
  </si>
  <si>
    <t>18/2024</t>
  </si>
  <si>
    <t>20/2024</t>
  </si>
  <si>
    <t>21/2024</t>
  </si>
  <si>
    <t>22/2024</t>
  </si>
  <si>
    <t>26/2024</t>
  </si>
  <si>
    <t>28/2024</t>
  </si>
  <si>
    <t>01/2025</t>
  </si>
  <si>
    <t>06/2025</t>
  </si>
  <si>
    <t>07/2025</t>
  </si>
  <si>
    <t>09/2025</t>
  </si>
  <si>
    <t>11/2025</t>
  </si>
  <si>
    <t>12/2025</t>
  </si>
  <si>
    <t>14/2025</t>
  </si>
  <si>
    <t>15/2025</t>
  </si>
  <si>
    <t>16/2025</t>
  </si>
  <si>
    <t>18/2025</t>
  </si>
  <si>
    <t>20/2025</t>
  </si>
  <si>
    <t>23/2025</t>
  </si>
  <si>
    <t>25/2025</t>
  </si>
  <si>
    <t>28/2025</t>
  </si>
  <si>
    <t>29/2025</t>
  </si>
  <si>
    <t>31/2025</t>
  </si>
  <si>
    <t>32/2025</t>
  </si>
  <si>
    <t>33/2025</t>
  </si>
  <si>
    <t>34/2025</t>
  </si>
  <si>
    <t xml:space="preserve">
S/N
(35/2025)</t>
  </si>
  <si>
    <t>37/2025</t>
  </si>
  <si>
    <t>01/2026</t>
  </si>
  <si>
    <t>03/2026</t>
  </si>
  <si>
    <t>MK Soluções Comércio e Serviços Limitada</t>
  </si>
  <si>
    <t>Locação de computadores</t>
  </si>
  <si>
    <t>06/2026</t>
  </si>
  <si>
    <t xml:space="preserve">12 (doze) meses contados a partir do 5º dia de sua assinatura, com prorrogação automática, até o fim do Contrato de Gestão firmado entre a Locatária e a Secretaria de Estado de Saúde de Goiás (SES/GO) ou de novo contrato de gestão que o venha suceder
Data assinatura: 20.04.2026
</t>
  </si>
  <si>
    <t>Soares Soluções Tecnológicas Ltda</t>
  </si>
  <si>
    <t>Serviços de armazenamento e conservação do sistema de monitoramento - CFTV</t>
  </si>
  <si>
    <t>Prestação de serviços de gestão de obrigações fiscais, trabalhistas, tributárias e contábeis</t>
  </si>
  <si>
    <t>Servicemed Instrumentais Cirúrgicos Ltda</t>
  </si>
  <si>
    <t>Locação De Instrumentais Cirúrgicos</t>
  </si>
  <si>
    <t>SET SERVIÇOS ESPECIAIS EM TRANSPORTES LTDA (JK)</t>
  </si>
  <si>
    <t>01.863.511/0001-08</t>
  </si>
  <si>
    <t>Locação de Container</t>
  </si>
  <si>
    <t>07/2026</t>
  </si>
  <si>
    <t>09/2026</t>
  </si>
  <si>
    <t>10/2026</t>
  </si>
  <si>
    <t>11/2026</t>
  </si>
  <si>
    <t>12/2026</t>
  </si>
  <si>
    <t>FMC Procedimentos Médicos Ltda.</t>
  </si>
  <si>
    <t>41.063.390/0001-26</t>
  </si>
  <si>
    <t>Prestação de serviços médicos.</t>
  </si>
  <si>
    <t>Araújo Prestadora de Serviços Ltda</t>
  </si>
  <si>
    <t>56.745.707/0001-81</t>
  </si>
  <si>
    <t>Prestação de Serviço de Transporte de Material Biológico Humano</t>
  </si>
  <si>
    <t>13/2026</t>
  </si>
  <si>
    <t>14/2026</t>
  </si>
  <si>
    <t xml:space="preserve">
NOXTEC SERVIÇOS LTDA </t>
  </si>
  <si>
    <t>CNPJ/CPF</t>
  </si>
  <si>
    <t>GYN RESÍDUOS AMBIENTAL LTDA</t>
  </si>
  <si>
    <t>39.155.953/0001-64</t>
  </si>
  <si>
    <t>25.08.19 a 25.09.23
26.09.23 a 24.08.27 (4º Aditivo)
(data de assinatura: 25.08.19)</t>
  </si>
  <si>
    <t>11.10.19 a 10.10.20 com prorrogação automática por prazo indeterminado
(data de assinatura: 11.10.19)</t>
  </si>
  <si>
    <t>25.10.19 a 24.10.20
25.10.20 a 24.10.21 (1º Aditivo)
25.10.21 a 24.10.22 (2º Aditivo)
11.10.22 a 25.08.23 (3º Aditivo)
26.08.23 a 24.08.27 (4º Aditivo)
(data de assinatura: 25.10.19)</t>
  </si>
  <si>
    <t>01.04.20 a 31.03.21
01.04.21 a 31.03.22 (1º Aditivo)
15.03.22 a 25.08.23 (2º Aditivo)
26.08.23 a 24.08.27 (5º Aditivo)
(data de assinatura: 01.04.20)</t>
  </si>
  <si>
    <t>23.10.20 a 23.12.20 (data prevista para entrega dos projetos - serviço pontual por empreitada)
21.12.20 a 31.07.21 (1º Aditivo)
31.07.21 a 31.01.22 (2º Aditivo)
01.02.22 a 31.07.22 (3º Aditivo)
01.02.22 a 31.07.22 (4º Aditivo)
15.07.22 a 31.01.23 (5º Aditivo)
01.02.23 a 31.07.23 (6º Aditivo)
01.08.23 a 25.08.23 (7º Aditivo)
26.08.23 a 30.04.24 (8º Aditivo)
01.05.24 a 31.10.25 (9º Aditivo)
(data de assinatura: 23.10.20)</t>
  </si>
  <si>
    <t>15.11.21 a 14.11.22
14.11.22 a 25.08.23 (2º Aditivo)
26.08.23 a 15.11.26 (3º Aditivo)
(data de assinatura: 15.11.21)</t>
  </si>
  <si>
    <t>23.12.21 a 15.06.23
16.06.23 a 30.04.24 (3º Aditivo)
30.04.24 a 31.10.25 (6º Aditivo)
01.11.25 a 30.04.26 (10º Aditivo)
(data de assinatura: 23.12.21)</t>
  </si>
  <si>
    <t>22.12.21 a 15.06.23
16.06.23 a 15.09.23 (1º Aditivo)
07.07.23 a 15.09.24 (2º Aditivo)
15.09.24 a 31.10.25 (4º Aditivo)
01.11.25 a 01.04.26 (8º Aditivo)
(data de assinatura: 22.12.21)</t>
  </si>
  <si>
    <t>17.02.22 até 16.02.24 (24 meses contados da data de ativação do plano com renovação automática pelo mesmo período, ônus, mediante aviso prévio com 30 dias de antecedência do término de cada período de vigência)
(data de assinatura: 17.02.22)</t>
  </si>
  <si>
    <t>01.06.22 a 25.08.23
26.08.23 a 01.06.27 (2º Aditivo)
(data de assinatura: 01.06.22)</t>
  </si>
  <si>
    <t>14.07.22 a 25.08.23
26.08.23 a 14.07.27 (1º Aditivo)
(data de assinatura: 14.07.22)</t>
  </si>
  <si>
    <t>12.07.22 a 25.08.23
26.08.23 a 12.07.27 (1º Aditivo)
(data de assinatura: 12.07.22)</t>
  </si>
  <si>
    <t xml:space="preserve">
01.10.22 a 25.08.23
(Data de Assinatura: 29.09.22)
26.08.23 a 25.08.24 (1º Aditivo)
(com prorrogação automática até a data de término do prazo de vigência do Quarto Termo Aditivo ao Contrato de Gestão - 24.08.2027 - ou de eventual(is) termo(s) aditivo(s) de nova prorrogação, limitado a 60 meses)
26.08.24 até 25.08.24 (2º Aditivo)
26.08.25 a 31.12.25 (3º Aditivo)
01.01.26 a 30.06.25 (4º Aditivo)
01.07.26 a 30.09.27 (5º Aditivo)
(data de assinatura: 29.09.22)</t>
  </si>
  <si>
    <t xml:space="preserve">
07.10.22 a 25.08.23
26.08.23 a 25.08.24 (1º Aditivo)
(com prorrogação automática até a data de término do prazo de vigência do Quarto Termo Aditivo ao Contrato de Gestão - 24.08.2027 - ou de eventual(is) termo(s) aditivo(s) de nova prorrogação, limitado a 60 meses)
(data de assinatura: 07.10.22)</t>
  </si>
  <si>
    <t xml:space="preserve">
19.10.22 a indeterminado
(contrato de adesão com possibilidade de rescisão, mediante aviso prévio de 90 dias)
(data de assinatura: 19.10.22)
</t>
  </si>
  <si>
    <t>13.07.23 a 25.08.23
26.08.23 a 25.08.24 (1º Aditivo)
(com prorrogação automática até a data de término do prazo de vigência do Quarto Termo Aditivo ao Contrato de Gestão - 24.08.2027 - ou de eventual(is) termo(s) aditivo(s) de nova prorrogação, limitado a 60 meses)
(data de assinatura: 13.07.23)</t>
  </si>
  <si>
    <t>01.11.23 a 31.10.24
(Data de Assinatura: 09.10.23)
01.11.24 até 31.10.25 (1º Aditivo)
01.11.25 a 31.10.26 (2º Aditivo)
(data de assinatura: 09.10.23)</t>
  </si>
  <si>
    <t>10.11.23 a 09.11.24
10.11.24 até 10.11.25, com prorrogação automática até o fim da vigência do contrato de gestão (1ª TA)
(data de assinatura: 10.11.23)</t>
  </si>
  <si>
    <t>12 (doze) meses, iniciando-se no dia 05.01.24 e com prorrogação automática até a data de término do prazo de vigência do Quarto Termo Aditivo ao Contrato de Gestão (24.08.2027) ou de eventual(is) termo(s) aditivo(s) de nova prorrogação, limitado a 60 meses
(data de assinatura: 05.01.24)</t>
  </si>
  <si>
    <t>12 (doze) meses, iniciando-se no dia 08.02.24 e com prorrogação automática até a data de término do prazo de vigência do Quarto Termo Aditivo ao Contrato de Gestão (24.08.2027) ou de eventual(is) termo(s) aditivo(s) de nova prorrogação, limitado a 60 meses
(data de assinatura: 08.02.24)</t>
  </si>
  <si>
    <t>12 meses
(21.03.24 a 20.03.25)
21.03.25 a 20.03.26 (1° Termo Aditivo)
21.03.26 a 20.03.27 (2º Termo Aditivo)
(data de assinatura: 21.03.24)</t>
  </si>
  <si>
    <t>12 (doze) meses, iniciando-se no dia 20.03.24 e com prorrogação automática por igual período, limitada até a data de término do prazo de vigência do Quarto Termo Aditivo ao Contrato de Gestão (24.08.2027)
(data de assinatura: 08.03.24)</t>
  </si>
  <si>
    <t>Até 540 (quinhentos e quarenta) dias corridos via Empreitada por Preço Unitário, iniciando-se no dia 22.04.2024 até 14.10.2025
15.10.25 a 30.04.26 (5º Aditivo)
(data de assinatura: 11.04.24)</t>
  </si>
  <si>
    <t>01.05.2024 a 12 (doze) meses contados de sua assinatura, com prorrogação automática, até o fim do Contrato de Gestão firmado entre a CONTRATANTE e a Secretaria de Estado de Saúde de Goiás (SES/GO) ou de novo contrato de gestão que o venha suceder
(data de assinatura: 01.05.24)</t>
  </si>
  <si>
    <t>30.04.2024 (com efeitos retroativos a 25.08.2023) a 24.08.2027
(data de assinatura: 31.05.24)</t>
  </si>
  <si>
    <t>12 (doze) meses, iniciando-se no dia 08.05.24 e com prorrogação automática até o fim do Contrato de Gestão firmado entre a CONTRATANTE e a Secretaria de Estado de Saúde de Goiás (SES/GO) ou de novo contrato de gestão que o venha suceder
(data de assinatura: 08.05.24)</t>
  </si>
  <si>
    <t>12 (doze) meses, iniciando-se no dia 27.05.24 e com prorrogação
automática até a data de término do prazo de vigência do Contrato de Gestão ou de seus eventuais termos aditivos, limitado a 60 (sessenta) meses
(data de assinatura: 27.05.24)</t>
  </si>
  <si>
    <t>12 (doze) meses, iniciando-se no dia 31.05.24 e com prorrogação
automática acom prorrogação automática, até o fim do Contrato de Gestão ou de novo contrato de gestão que o venha suceder.
(data de assinatura: 31.05.24)</t>
  </si>
  <si>
    <t>26.10.2024 a 24.08.2027
(data de assinatura: 26.10.24)</t>
  </si>
  <si>
    <t>04.12.2024 até o fim do Contrato de Gestão firmado entre a CONTRATANTE e a Secretaria de Estado de Saúde de Goiás (SES/GO) ou de novo contrato de gestão que o venha suceder.
(data de assinatura: 04.12.24)</t>
  </si>
  <si>
    <t>16.12.2024 até o limite do contrato de gestão
(data de assinatura: 13.12.24)</t>
  </si>
  <si>
    <t>07.01.2025 até a conclusão dos trabalhos de auditoria, nos termos do Anexo I, não podendo exceder a data limite de 24/08/2027
(data de assinatura: 06.01.25)</t>
  </si>
  <si>
    <t>01.02.2025 à 01.02.2026
08.02.2026 a 07.02.2027 (2º Aditivo)
(data de assinatura: 07.02.25)</t>
  </si>
  <si>
    <t>12 (doze) meses contados de sua assinatura, com prorrogação automática, até o fim do Contrato de Gestão (24.08.2027) firmado entre a CONTRATANTE e a Secretaria de Estado de Saúde de Goiás (SES/GO) ou de novo contrato de gestão que o venha
suceder
(data de assinatura: 14.05.25)</t>
  </si>
  <si>
    <t>até o fim do Contrato de Gestão firmado entre a CONTRATANTE e a Secretaria de Estado de Saúde de Goiás (SES/GO) ou de novo contrato de gestão que o venha suceder.
Início da Prestação de Serviços: 01.06.25
(data de assinatura: 30.05.25)</t>
  </si>
  <si>
    <t>Até 24.08.2027
Início da Prestação de Serviços: 01.07.25
(data de assinatura: 30.06.25)</t>
  </si>
  <si>
    <t>Até 24.08.2027
Início da Prestação de Serviços: 01.08.25
(data de assinatura: 01.07.25)</t>
  </si>
  <si>
    <t>12 (doze) meses, com prorrogação automática, até o fim do Contrato de Gestão firmado entre o CONTRATANTE e a Secretaria de Estado de Saúde de Goiás (SES/GO) ou de novo contrato de gestão que o venha suceder 
(Data assinatura: 07.07.2025)</t>
  </si>
  <si>
    <t>até o fim do Contrato de Gestão firmado entre a CONTRATANTE e a Secretaria de Estado de Saúde de Goiás (SES/GO) ou de novo contrato de gestão que o venha suceder.
Início da Prestação de Serviços: 01.09.25
(data de assinatura: 06.08.25)</t>
  </si>
  <si>
    <t>Até 24.08.2027
Início da Prestação de Serviços: Até 25.08.25
(data de assinatura: 15.08.25)</t>
  </si>
  <si>
    <t>Até 24.08.2027
Início da Prestação de Serviços: 01.10.25
(data de assinatura: 04.09.25)</t>
  </si>
  <si>
    <t>Até 24.08.2027
Início da Prestação de Serviços: 01.01.26
(data de assinatura: 23.09.25)</t>
  </si>
  <si>
    <t>Até 24.08.2027
Início da Prestação de Serviços: 04.11.25
(data de assinatura: 03.10.25)</t>
  </si>
  <si>
    <t>Até 24.08.2027
Início da Prestação de Serviços: 01.11.25
(data de assinatura: 30.10.25)</t>
  </si>
  <si>
    <t>Até 24.08.2027
Início da Prestação de Serviços: 03.11.25
(data de assinatura: 31.10.25)</t>
  </si>
  <si>
    <t>Até 24.08.2027
Início da Prestação de Serviços: 03.11.25
(data de assinatura: 19.11.25)</t>
  </si>
  <si>
    <t>07.12.25 a indeterminado (rescisão, sem ônus, mediante aviso prévio de 30 dias)
(data de assinatura: 07.12.25)</t>
  </si>
  <si>
    <t>Até 24/08/2027
Início da Prestação de Serviços: 07 dias contados da assinatura
(data de assinatura: 12.12.25)</t>
  </si>
  <si>
    <t>12 (doze) meses contados de sua assinatura, com prorrogação automática, até o fim do Contrato de Gestão firmado entre a CONTRATANTE e a Secretaria de Estado de Saúde de Goiás (SES/GO) ou de novo contrato de gestão que o venha suceder.
Início da Prestação de Serviços: 01.02.26
(data de assinatura: 16.01.26)</t>
  </si>
  <si>
    <t>12 (doze) meses contados de sua assinatura, com prorrogação automática, até o fim do Contrato de Gestão firmado entre a Locatária e a Secretaria de Estado de Saúde de Goiás (SES/GO) ou de novo contrato de gestão que o venha suceder
(data de assinatura: 20.02.26)</t>
  </si>
  <si>
    <t>12 (doze) meses contados de sua assinatura, com prorrogação automática, até o fim do Contrato de Gestão firmado entre a Locatária e a Secretaria de Estado de Saúde de Goiás (SES/GO) ou de novo contrato de gestão que o venha suceder
Início da Prestação de Serviços: 24.05.26
(data de assinatura: 14.05.26)</t>
  </si>
  <si>
    <t>12 (doze) meses contados de sua assinatura, com prorrogação automática, até o fim do Contrato de Gestão firmado entre a Locatária e a Secretaria de Estado de Saúde de Goiás (SES/GO) ou de novo contrato de gestão que o venha suceder
Início da Prestação de Serviços: 27.05.26
(data de assinatura: 20.05.26)</t>
  </si>
  <si>
    <t>12 (doze) meses contados do início da prestação dos serviços, com prorrogação automática, até o fim do Contrato de Gestão firmado entre a Locatária e a Secretaria de Estado de Saúde de Goiás (SES/GO) ou de novo contrato de gestão que o venha suceder
Início da Prestação de Serviços: 01.07.26
(data de assinatura: 02.06.26)</t>
  </si>
  <si>
    <t>12 (doze) meses contados do início da prestação dos serviços, com prorrogação automática, até o fim do Contrato de Gestão firmado entre a Locatária e a Secretaria de Estado de Saúde de Goiás (SES/GO) ou de novo contrato de gestão que o venha suceder
Início da locação: 10.06.26
(data de assinatura: 11.06.26)</t>
  </si>
  <si>
    <t>12 (doze) meses contados do início da prestação dos serviços, com prorrogação automática, até o fim do Contrato de Gestão firmado entre a Locatária e a Secretaria de Estado de Saúde de Goiás (SES/GO) ou de novo contrato de gestão que o venha suceder
Início da locação: 29.06.26
(data de assinatura: 25.06.26)</t>
  </si>
  <si>
    <t>12 (doze) meses contados do início da prestação dos serviços, com prorrogação automática até o fim do Contrato de Gestão firmado entre a CONTRATANTE e a Secretaria de Estado de Saúde de Goiás (SES/GO) ou de novo contrato de gestão que o venha suceder.
Início da prestação dos serviços: 22.07.26
(data de assinatura: 15.07.26)</t>
  </si>
  <si>
    <t>Periodo de Contratação</t>
  </si>
  <si>
    <t>Contratada</t>
  </si>
  <si>
    <t>Nº do Contrato</t>
  </si>
  <si>
    <t>Valor mensal estimado</t>
  </si>
  <si>
    <t>Valor anual estimado</t>
  </si>
  <si>
    <t>Data de assinatura</t>
  </si>
  <si>
    <t>Conforme demanda mensal</t>
  </si>
  <si>
    <t>-</t>
  </si>
  <si>
    <t>25.08.19</t>
  </si>
  <si>
    <t>11.10.19</t>
  </si>
  <si>
    <t>25.10.19</t>
  </si>
  <si>
    <t>01.04.20</t>
  </si>
  <si>
    <t>23.10.20</t>
  </si>
  <si>
    <t>15.11.21</t>
  </si>
  <si>
    <t>23.12.21</t>
  </si>
  <si>
    <t>22.12.21</t>
  </si>
  <si>
    <t>17.02.22</t>
  </si>
  <si>
    <t>01.06.22</t>
  </si>
  <si>
    <t>14.07.22</t>
  </si>
  <si>
    <t>12.07.22</t>
  </si>
  <si>
    <t>29.09.22</t>
  </si>
  <si>
    <t>07.10.22</t>
  </si>
  <si>
    <t>19.10.22</t>
  </si>
  <si>
    <t>13.07.23</t>
  </si>
  <si>
    <t>09.10.23</t>
  </si>
  <si>
    <t>01.11.23</t>
  </si>
  <si>
    <t>10.11.23</t>
  </si>
  <si>
    <t>04.01.24</t>
  </si>
  <si>
    <t>05.01.24</t>
  </si>
  <si>
    <t>06.02.24</t>
  </si>
  <si>
    <t>08.02.24</t>
  </si>
  <si>
    <t>21.03.24</t>
  </si>
  <si>
    <t>.08.03.24</t>
  </si>
  <si>
    <t>11.04.24</t>
  </si>
  <si>
    <t>01.05.24</t>
  </si>
  <si>
    <t>31.05.24</t>
  </si>
  <si>
    <t>08.05.24</t>
  </si>
  <si>
    <t>27.05.24</t>
  </si>
  <si>
    <t>26.09.24</t>
  </si>
  <si>
    <t>21.10.24</t>
  </si>
  <si>
    <t>26.10.24</t>
  </si>
  <si>
    <t>02.11.24</t>
  </si>
  <si>
    <t>01.11.24</t>
  </si>
  <si>
    <t>04.12.24</t>
  </si>
  <si>
    <t>13.12.24</t>
  </si>
  <si>
    <t>06.01.25</t>
  </si>
  <si>
    <t>07.02.25</t>
  </si>
  <si>
    <t>05.02.25</t>
  </si>
  <si>
    <t>01.04.25</t>
  </si>
  <si>
    <t>14.05.25</t>
  </si>
  <si>
    <t>24.04.25</t>
  </si>
  <si>
    <t>17.06.25</t>
  </si>
  <si>
    <t>30.05.25</t>
  </si>
  <si>
    <t>30.06.25</t>
  </si>
  <si>
    <t>01.07.25</t>
  </si>
  <si>
    <t>07.07.25</t>
  </si>
  <si>
    <t>06.08.25</t>
  </si>
  <si>
    <t>15.08.25</t>
  </si>
  <si>
    <t>04.09.25</t>
  </si>
  <si>
    <t>23.09.25</t>
  </si>
  <si>
    <t>03.10.25</t>
  </si>
  <si>
    <t>30.10.25</t>
  </si>
  <si>
    <t>31.10.25</t>
  </si>
  <si>
    <t>19.11.25</t>
  </si>
  <si>
    <t>07.12.25</t>
  </si>
  <si>
    <t>12.12.25</t>
  </si>
  <si>
    <t>16.01.26</t>
  </si>
  <si>
    <t>20.02.26</t>
  </si>
  <si>
    <t>20.04.26</t>
  </si>
  <si>
    <t>14.05.26</t>
  </si>
  <si>
    <t>20.05.26</t>
  </si>
  <si>
    <t>02.06.26</t>
  </si>
  <si>
    <t>11.06.26</t>
  </si>
  <si>
    <t>25.06.26</t>
  </si>
  <si>
    <t>15.07.26</t>
  </si>
  <si>
    <r>
      <t xml:space="preserve">Contratos de Prestadores e Fornecedores de Bens e/ou Serviços - Contrato de Gestão do Hospital Estadual de Trindade - Walda Ferreira dos Santos (Hetrin) nº 037/2019
</t>
    </r>
    <r>
      <rPr>
        <b/>
        <u/>
        <sz val="26"/>
        <rFont val="Calibri"/>
        <family val="2"/>
        <scheme val="minor"/>
      </rPr>
      <t>Base Legal</t>
    </r>
    <r>
      <rPr>
        <b/>
        <sz val="26"/>
        <rFont val="Calibri"/>
        <family val="2"/>
        <scheme val="minor"/>
      </rPr>
      <t xml:space="preserve">
1) Item 25, anexo II da Resolução Normativa nº 013/2017 TCE-GO e Item 12.1.h da Minuta Padrão do Contrato de Gestão-PGE
2) Art. 6º, § 4º, inciso I da Lei Estadual n° 18.025/2013
3) Art. 6º, § 3º, III da Lei Estadual n° 18.025/2013 
4) Item 3.7. da Metodologia de avaliação OSS SUBIC 2023</t>
    </r>
  </si>
  <si>
    <r>
      <t>R$ 735.807,91 -</t>
    </r>
    <r>
      <rPr>
        <b/>
        <sz val="26"/>
        <color theme="1"/>
        <rFont val="Calibri"/>
        <family val="2"/>
        <scheme val="minor"/>
      </rPr>
      <t xml:space="preserve"> Valor único</t>
    </r>
  </si>
  <si>
    <r>
      <t xml:space="preserve">12 (doze) meses contados de sua assinatura (26.09.24), com prorrogação automática, até o fim do Contrato de Gestão firmado entre a </t>
    </r>
    <r>
      <rPr>
        <b/>
        <sz val="26"/>
        <color theme="1"/>
        <rFont val="Calibri"/>
        <family val="2"/>
        <scheme val="minor"/>
      </rPr>
      <t xml:space="preserve">CONTRATANTE </t>
    </r>
    <r>
      <rPr>
        <sz val="26"/>
        <color theme="1"/>
        <rFont val="Calibri"/>
        <family val="2"/>
        <scheme val="minor"/>
      </rPr>
      <t>e a Secretaria de Estado de Saúde de Goiás (SES/GO) ou de novo contrato de gestão que o venha suceder
(data de assinatura: 26.09.24)</t>
    </r>
  </si>
  <si>
    <r>
      <t xml:space="preserve">12 (doze) meses contados de sua assinatura (21.10.24), com prorrogação automática, até o fim do Contrato de Gestão firmado entre a </t>
    </r>
    <r>
      <rPr>
        <b/>
        <sz val="26"/>
        <color theme="1"/>
        <rFont val="Calibri"/>
        <family val="2"/>
        <scheme val="minor"/>
      </rPr>
      <t xml:space="preserve">CONTRATANTE </t>
    </r>
    <r>
      <rPr>
        <sz val="26"/>
        <color theme="1"/>
        <rFont val="Calibri"/>
        <family val="2"/>
        <scheme val="minor"/>
      </rPr>
      <t>e a Secretaria de Estado de Saúde de Goiás (SES/GO) ou de novo contrato de gestão que o venha suceder
(data de assinatura: 21.10.24)</t>
    </r>
  </si>
  <si>
    <r>
      <t xml:space="preserve">12 (doze) meses contados de sua assinatura (26.10.24), com prorrogação automática, até o fim do Contrato de Gestão firmado entre a </t>
    </r>
    <r>
      <rPr>
        <b/>
        <sz val="26"/>
        <color theme="1"/>
        <rFont val="Calibri"/>
        <family val="2"/>
        <scheme val="minor"/>
      </rPr>
      <t xml:space="preserve">CONTRATANTE </t>
    </r>
    <r>
      <rPr>
        <sz val="26"/>
        <color theme="1"/>
        <rFont val="Calibri"/>
        <family val="2"/>
        <scheme val="minor"/>
      </rPr>
      <t>e a Secretaria de Estado de Saúde de Goiás (SES/GO) ou de novo contrato de gestão que o venha suceder
(data de assinatura: 26.10.24)</t>
    </r>
  </si>
  <si>
    <r>
      <t xml:space="preserve">12 (doze) meses contados de sua assinatura (02.11.2024), com prorrogação automática, até o  fim do Contrato de Gestão firmado entre a </t>
    </r>
    <r>
      <rPr>
        <b/>
        <sz val="26"/>
        <color theme="1"/>
        <rFont val="Calibri"/>
        <family val="2"/>
        <scheme val="minor"/>
      </rPr>
      <t xml:space="preserve">CONTRATANTE </t>
    </r>
    <r>
      <rPr>
        <sz val="26"/>
        <color theme="1"/>
        <rFont val="Calibri"/>
        <family val="2"/>
        <scheme val="minor"/>
      </rPr>
      <t>e a Secretaria de Estado de Saúde de Goiás (SES/GO) ou de novo contrato de gestão que o venha suceder.
(data de assinatura: 02.11.24)</t>
    </r>
  </si>
  <si>
    <r>
      <t xml:space="preserve">12 (doze) meses contados de sua assinatura (01.11.2024), com prorrogação automática, até o  fim do Contrato de Gestão firmado entre a </t>
    </r>
    <r>
      <rPr>
        <b/>
        <sz val="26"/>
        <color theme="1"/>
        <rFont val="Calibri"/>
        <family val="2"/>
        <scheme val="minor"/>
      </rPr>
      <t xml:space="preserve">CONTRATANTE </t>
    </r>
    <r>
      <rPr>
        <sz val="26"/>
        <color theme="1"/>
        <rFont val="Calibri"/>
        <family val="2"/>
        <scheme val="minor"/>
      </rPr>
      <t>e a Secretaria de Estado de Saúde de Goiás (SES/GO) ou de novo contrato de gestão que o venha suceder.
(data de assinatura: 01.11.24)</t>
    </r>
  </si>
  <si>
    <r>
      <t xml:space="preserve">12 (doze) meses contados de sua assinatura (05.02.2025), com prorrogação automática, até o fim do Contrato de Gestão firmado entre a </t>
    </r>
    <r>
      <rPr>
        <b/>
        <sz val="26"/>
        <color theme="1"/>
        <rFont val="Calibri"/>
        <family val="2"/>
        <scheme val="minor"/>
      </rPr>
      <t xml:space="preserve">Locatária </t>
    </r>
    <r>
      <rPr>
        <sz val="26"/>
        <color theme="1"/>
        <rFont val="Calibri"/>
        <family val="2"/>
        <scheme val="minor"/>
      </rPr>
      <t>e a Secretaria de Estado de Saúde de Goiás (SES/GO) ou de novo contrato de gestão que o venha suceder
(data de assinatura: 05.02.25)</t>
    </r>
  </si>
  <si>
    <r>
      <t xml:space="preserve">12 (doze) meses contados de sua assinatura, com prorrogação automática, até o fim do Contrato de Gestão firmado entre a </t>
    </r>
    <r>
      <rPr>
        <b/>
        <sz val="26"/>
        <color theme="1"/>
        <rFont val="Calibri"/>
        <family val="2"/>
        <scheme val="minor"/>
      </rPr>
      <t xml:space="preserve">CONTRATANTE </t>
    </r>
    <r>
      <rPr>
        <sz val="26"/>
        <color theme="1"/>
        <rFont val="Calibri"/>
        <family val="2"/>
        <scheme val="minor"/>
      </rPr>
      <t>e a Secretaria de Estado de Saúde de Goiás (SES/GO) ou de novo contrato de gestão que o venha suceder.
Início da Prestação de Serviços: 15.07.25
(data de assinatura: 17.06.25)</t>
    </r>
  </si>
  <si>
    <r>
      <t xml:space="preserve">12 (doze) meses contados de sua assinatura, com prorrogação automática até o fim do Contrato de Gestão firmado entre a CONTRATANTE e a Secretaria de Estado de Saúde de Goiás (SES/GO) ou de novo contrato de gestão que o venha suceder. </t>
    </r>
    <r>
      <rPr>
        <b/>
        <sz val="26"/>
        <color theme="1"/>
        <rFont val="Calibri"/>
        <family val="2"/>
        <scheme val="minor"/>
      </rPr>
      <t>Início em 20.07.2026</t>
    </r>
    <r>
      <rPr>
        <sz val="26"/>
        <color theme="1"/>
        <rFont val="Calibri"/>
        <family val="2"/>
        <scheme val="minor"/>
      </rPr>
      <t xml:space="preserve">
(data de assinatura: 15.07.26)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</si>
</sst>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8" formatCode="&quot;R$&quot;\ #,##0.00;[Red]\-&quot;R$&quot;\ #,##0.00"/>
    <numFmt numFmtId="164" formatCode="&quot;R$&quot;#,##0.00;[Red]\-&quot;R$&quot;#,##0.00"/>
    <numFmt numFmtId="165" formatCode="&quot;R$&quot;\ #,##0.00"/>
  </numFmts>
  <fonts count="11" x14ac:knownFonts="1">
    <font>
      <sz val="11"/>
      <color theme="1"/>
      <name val="Calibri"/>
      <family val="2"/>
      <scheme val="minor"/>
    </font>
    <font>
      <sz val="8"/>
      <name val="Calibri"/>
      <family val="2"/>
      <scheme val="minor"/>
    </font>
    <font>
      <sz val="12"/>
      <color theme="1"/>
      <name val="Calibri"/>
      <family val="2"/>
      <scheme val="minor"/>
    </font>
    <font>
      <b/>
      <sz val="12"/>
      <color theme="8" tint="-0.249977111117893"/>
      <name val="Calibri"/>
      <family val="2"/>
      <scheme val="minor"/>
    </font>
    <font>
      <b/>
      <sz val="26"/>
      <color theme="8" tint="-0.249977111117893"/>
      <name val="Calibri"/>
      <family val="2"/>
      <scheme val="minor"/>
    </font>
    <font>
      <b/>
      <u/>
      <sz val="26"/>
      <name val="Calibri"/>
      <family val="2"/>
      <scheme val="minor"/>
    </font>
    <font>
      <b/>
      <sz val="26"/>
      <name val="Calibri"/>
      <family val="2"/>
      <scheme val="minor"/>
    </font>
    <font>
      <b/>
      <sz val="26"/>
      <color theme="1"/>
      <name val="Calibri"/>
      <family val="2"/>
      <scheme val="minor"/>
    </font>
    <font>
      <sz val="26"/>
      <color theme="1"/>
      <name val="Calibri"/>
      <family val="2"/>
      <scheme val="minor"/>
    </font>
    <font>
      <sz val="26"/>
      <color rgb="FF202124"/>
      <name val="Calibri"/>
      <family val="2"/>
      <scheme val="minor"/>
    </font>
    <font>
      <strike/>
      <sz val="26"/>
      <color theme="1"/>
      <name val="Calibri"/>
      <family val="2"/>
      <scheme val="minor"/>
    </font>
  </fonts>
  <fills count="4">
    <fill>
      <patternFill patternType="none"/>
    </fill>
    <fill>
      <patternFill patternType="gray125"/>
    </fill>
    <fill>
      <patternFill patternType="solid">
        <fgColor theme="2" tint="-0.249977111117893"/>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52">
    <xf numFmtId="0" fontId="0" fillId="0" borderId="0" xfId="0"/>
    <xf numFmtId="0" fontId="3" fillId="0" borderId="0" xfId="0" applyFont="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wrapText="1"/>
    </xf>
    <xf numFmtId="0" fontId="4" fillId="0" borderId="1" xfId="0" applyFont="1" applyBorder="1" applyAlignment="1">
      <alignment horizontal="center" vertical="center" wrapText="1"/>
    </xf>
    <xf numFmtId="0" fontId="7" fillId="2" borderId="1" xfId="0" applyFont="1" applyFill="1" applyBorder="1" applyAlignment="1">
      <alignment horizontal="center" vertical="center" wrapText="1"/>
    </xf>
    <xf numFmtId="0" fontId="7" fillId="0" borderId="3" xfId="0" applyFont="1" applyBorder="1" applyAlignment="1">
      <alignment horizontal="center" vertical="center" wrapText="1"/>
    </xf>
    <xf numFmtId="0" fontId="8" fillId="0" borderId="3" xfId="0" applyFont="1" applyBorder="1" applyAlignment="1">
      <alignment horizontal="center" vertical="center" wrapText="1"/>
    </xf>
    <xf numFmtId="49" fontId="8" fillId="0" borderId="3" xfId="0" applyNumberFormat="1" applyFont="1" applyBorder="1" applyAlignment="1">
      <alignment horizontal="center" vertical="center" wrapText="1"/>
    </xf>
    <xf numFmtId="164" fontId="8" fillId="0" borderId="3" xfId="0" applyNumberFormat="1" applyFont="1" applyBorder="1" applyAlignment="1">
      <alignment horizontal="center" vertical="center" wrapText="1"/>
    </xf>
    <xf numFmtId="0" fontId="8" fillId="0" borderId="1" xfId="0" applyFont="1" applyBorder="1" applyAlignment="1">
      <alignment horizontal="center" vertical="center" wrapText="1"/>
    </xf>
    <xf numFmtId="0" fontId="7" fillId="0" borderId="4" xfId="0" applyFont="1" applyBorder="1" applyAlignment="1">
      <alignment horizontal="center" vertical="center" wrapText="1"/>
    </xf>
    <xf numFmtId="0" fontId="8" fillId="0" borderId="4" xfId="0" applyFont="1" applyBorder="1" applyAlignment="1">
      <alignment horizontal="center" vertical="center" wrapText="1"/>
    </xf>
    <xf numFmtId="49" fontId="8" fillId="0" borderId="4" xfId="0" applyNumberFormat="1" applyFont="1" applyBorder="1" applyAlignment="1">
      <alignment horizontal="center" vertical="center" wrapText="1"/>
    </xf>
    <xf numFmtId="164" fontId="8" fillId="0" borderId="4" xfId="0" applyNumberFormat="1" applyFont="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49" fontId="8" fillId="0" borderId="1" xfId="0" applyNumberFormat="1" applyFont="1" applyBorder="1" applyAlignment="1">
      <alignment horizontal="center" vertical="center" wrapText="1"/>
    </xf>
    <xf numFmtId="165" fontId="8" fillId="0" borderId="3" xfId="0" applyNumberFormat="1" applyFont="1" applyBorder="1" applyAlignment="1">
      <alignment horizontal="center" vertical="center" wrapText="1"/>
    </xf>
    <xf numFmtId="0" fontId="7" fillId="0" borderId="2" xfId="0" applyFont="1" applyBorder="1" applyAlignment="1">
      <alignment horizontal="center" vertical="center" wrapText="1"/>
    </xf>
    <xf numFmtId="0" fontId="8" fillId="0" borderId="2" xfId="0" applyFont="1" applyBorder="1" applyAlignment="1">
      <alignment horizontal="center" vertical="center" wrapText="1"/>
    </xf>
    <xf numFmtId="49" fontId="8" fillId="0" borderId="2" xfId="0" applyNumberFormat="1" applyFont="1" applyBorder="1" applyAlignment="1">
      <alignment horizontal="center" vertical="center" wrapText="1"/>
    </xf>
    <xf numFmtId="164" fontId="8" fillId="0" borderId="2" xfId="0" applyNumberFormat="1" applyFont="1" applyBorder="1" applyAlignment="1">
      <alignment horizontal="center" vertical="center" wrapText="1"/>
    </xf>
    <xf numFmtId="165" fontId="8" fillId="0" borderId="2" xfId="0" applyNumberFormat="1" applyFont="1" applyBorder="1" applyAlignment="1">
      <alignment horizontal="center" vertical="center" wrapText="1"/>
    </xf>
    <xf numFmtId="165" fontId="8" fillId="0" borderId="4" xfId="0" applyNumberFormat="1" applyFont="1" applyBorder="1" applyAlignment="1">
      <alignment horizontal="center" vertical="center" wrapText="1"/>
    </xf>
    <xf numFmtId="8" fontId="8" fillId="0" borderId="3" xfId="0" applyNumberFormat="1" applyFont="1" applyBorder="1" applyAlignment="1">
      <alignment horizontal="center" vertical="center" wrapText="1"/>
    </xf>
    <xf numFmtId="164" fontId="8" fillId="0" borderId="1" xfId="0" applyNumberFormat="1" applyFont="1" applyBorder="1" applyAlignment="1">
      <alignment horizontal="center" vertical="center" wrapText="1"/>
    </xf>
    <xf numFmtId="165" fontId="8" fillId="0" borderId="1" xfId="0" applyNumberFormat="1" applyFont="1" applyBorder="1" applyAlignment="1">
      <alignment horizontal="center" vertical="center" wrapText="1"/>
    </xf>
    <xf numFmtId="0" fontId="9" fillId="0" borderId="1" xfId="0" applyFont="1" applyBorder="1" applyAlignment="1">
      <alignment horizontal="center" vertical="center"/>
    </xf>
    <xf numFmtId="0" fontId="8" fillId="0" borderId="1" xfId="0" applyFont="1" applyBorder="1" applyAlignment="1">
      <alignment horizontal="center" vertical="center"/>
    </xf>
    <xf numFmtId="8" fontId="8" fillId="0" borderId="1" xfId="0" applyNumberFormat="1" applyFont="1" applyBorder="1" applyAlignment="1">
      <alignment horizontal="center" vertical="center" wrapText="1"/>
    </xf>
    <xf numFmtId="164" fontId="10" fillId="0" borderId="4" xfId="0" applyNumberFormat="1" applyFont="1" applyBorder="1" applyAlignment="1">
      <alignment horizontal="center" vertical="center" wrapText="1"/>
    </xf>
    <xf numFmtId="0" fontId="7" fillId="0" borderId="1" xfId="0" applyFont="1" applyBorder="1" applyAlignment="1">
      <alignment horizontal="center" vertical="center"/>
    </xf>
    <xf numFmtId="0" fontId="8" fillId="0" borderId="1" xfId="0" applyFont="1" applyBorder="1" applyAlignment="1">
      <alignment horizontal="center" vertical="center"/>
    </xf>
    <xf numFmtId="49" fontId="8" fillId="0" borderId="1" xfId="0" applyNumberFormat="1" applyFont="1" applyBorder="1" applyAlignment="1">
      <alignment horizontal="center" vertical="center" wrapText="1"/>
    </xf>
    <xf numFmtId="164" fontId="8" fillId="0" borderId="1" xfId="0" applyNumberFormat="1" applyFont="1" applyBorder="1" applyAlignment="1">
      <alignment horizontal="center" vertical="center" wrapText="1"/>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7" fillId="0" borderId="3" xfId="0" applyFont="1" applyBorder="1" applyAlignment="1">
      <alignment horizontal="center" vertical="center" wrapText="1"/>
    </xf>
    <xf numFmtId="0" fontId="8" fillId="0" borderId="3" xfId="0" applyFont="1" applyBorder="1" applyAlignment="1">
      <alignment horizontal="center" vertical="center"/>
    </xf>
    <xf numFmtId="0" fontId="8" fillId="0" borderId="3" xfId="0" applyFont="1" applyBorder="1" applyAlignment="1">
      <alignment horizontal="center" vertical="center" wrapText="1"/>
    </xf>
    <xf numFmtId="49" fontId="8" fillId="0" borderId="3" xfId="0" applyNumberFormat="1" applyFont="1" applyBorder="1" applyAlignment="1">
      <alignment horizontal="center" vertical="center" wrapText="1"/>
    </xf>
    <xf numFmtId="164" fontId="8" fillId="0" borderId="3" xfId="0" applyNumberFormat="1" applyFont="1" applyBorder="1" applyAlignment="1">
      <alignment horizontal="center" vertical="center" wrapText="1"/>
    </xf>
    <xf numFmtId="0" fontId="7" fillId="3" borderId="1" xfId="0" applyFont="1" applyFill="1" applyBorder="1" applyAlignment="1">
      <alignment horizontal="center" vertical="center" wrapText="1"/>
    </xf>
    <xf numFmtId="14" fontId="8" fillId="0" borderId="1" xfId="0" applyNumberFormat="1" applyFont="1" applyBorder="1" applyAlignment="1">
      <alignment horizontal="center" vertical="center" wrapText="1"/>
    </xf>
    <xf numFmtId="0" fontId="7" fillId="3" borderId="3" xfId="0" applyFont="1" applyFill="1" applyBorder="1" applyAlignment="1">
      <alignment horizontal="center" vertical="center" wrapText="1"/>
    </xf>
    <xf numFmtId="14" fontId="8" fillId="0" borderId="3" xfId="0" applyNumberFormat="1" applyFont="1" applyBorder="1" applyAlignment="1">
      <alignment horizontal="center" vertical="center" wrapText="1"/>
    </xf>
    <xf numFmtId="0" fontId="7" fillId="3" borderId="4" xfId="0" applyFont="1" applyFill="1" applyBorder="1" applyAlignment="1">
      <alignment horizontal="center" vertical="center" wrapText="1"/>
    </xf>
    <xf numFmtId="14" fontId="8" fillId="0" borderId="4" xfId="0" applyNumberFormat="1" applyFont="1" applyBorder="1" applyAlignment="1">
      <alignment horizontal="center" vertical="center" wrapText="1"/>
    </xf>
    <xf numFmtId="14" fontId="8" fillId="0" borderId="1" xfId="0" applyNumberFormat="1" applyFont="1" applyBorder="1" applyAlignment="1">
      <alignment horizontal="center" vertical="center" wrapText="1"/>
    </xf>
    <xf numFmtId="0" fontId="7" fillId="3" borderId="3" xfId="0" applyFont="1" applyFill="1" applyBorder="1" applyAlignment="1">
      <alignment horizontal="center" vertical="center" wrapText="1"/>
    </xf>
    <xf numFmtId="3" fontId="8" fillId="0" borderId="1" xfId="0" applyNumberFormat="1" applyFont="1" applyBorder="1" applyAlignment="1">
      <alignment horizontal="center" vertical="center" wrapText="1"/>
    </xf>
  </cellXfs>
  <cellStyles count="1">
    <cellStyle name="Normal" xfId="0" builtinId="0"/>
  </cellStyles>
  <dxfs count="0"/>
  <tableStyles count="1" defaultTableStyle="TableStyleMedium2" defaultPivotStyle="PivotStyleLight16">
    <tableStyle name="Estilo de Tabela Dinâmica 1" table="0" count="0" xr9:uid="{00000000-0011-0000-FFFF-FFFF0000000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970071</xdr:colOff>
      <xdr:row>1</xdr:row>
      <xdr:rowOff>1456848</xdr:rowOff>
    </xdr:from>
    <xdr:to>
      <xdr:col>1</xdr:col>
      <xdr:colOff>1587500</xdr:colOff>
      <xdr:row>1</xdr:row>
      <xdr:rowOff>3460750</xdr:rowOff>
    </xdr:to>
    <xdr:pic>
      <xdr:nvPicPr>
        <xdr:cNvPr id="2" name="Imagem 1" descr="http://www.imed.org.br/images/logo-imed.png">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70071" y="1615598"/>
          <a:ext cx="5157679" cy="2003902"/>
        </a:xfrm>
        <a:prstGeom prst="rect">
          <a:avLst/>
        </a:prstGeom>
        <a:noFill/>
        <a:ln w="9525">
          <a:noFill/>
          <a:miter lim="800000"/>
          <a:headEnd/>
          <a:tailEnd/>
        </a:ln>
      </xdr:spPr>
    </xdr:pic>
    <xdr:clientData/>
  </xdr:twoCellAnchor>
  <xdr:twoCellAnchor editAs="oneCell">
    <xdr:from>
      <xdr:col>6</xdr:col>
      <xdr:colOff>232898</xdr:colOff>
      <xdr:row>1</xdr:row>
      <xdr:rowOff>1496220</xdr:rowOff>
    </xdr:from>
    <xdr:to>
      <xdr:col>7</xdr:col>
      <xdr:colOff>1524000</xdr:colOff>
      <xdr:row>1</xdr:row>
      <xdr:rowOff>3492500</xdr:rowOff>
    </xdr:to>
    <xdr:pic>
      <xdr:nvPicPr>
        <xdr:cNvPr id="3" name="Imagem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5921148" y="1654970"/>
          <a:ext cx="5736102" cy="1996280"/>
        </a:xfrm>
        <a:prstGeom prst="rect">
          <a:avLst/>
        </a:prstGeom>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298"/>
  <sheetViews>
    <sheetView tabSelected="1" topLeftCell="A99" zoomScale="35" zoomScaleNormal="35" workbookViewId="0">
      <selection activeCell="E102" sqref="E102"/>
    </sheetView>
  </sheetViews>
  <sheetFormatPr defaultColWidth="9.140625" defaultRowHeight="15.75" x14ac:dyDescent="0.25"/>
  <cols>
    <col min="1" max="1" width="68" style="3" customWidth="1"/>
    <col min="2" max="2" width="59.85546875" style="3" customWidth="1"/>
    <col min="3" max="3" width="93.28515625" style="3" customWidth="1"/>
    <col min="4" max="4" width="34.85546875" style="3" customWidth="1"/>
    <col min="5" max="5" width="173.42578125" style="3" customWidth="1"/>
    <col min="6" max="6" width="149.42578125" style="3" customWidth="1"/>
    <col min="7" max="7" width="66.85546875" style="3" customWidth="1"/>
    <col min="8" max="8" width="44.85546875" style="3" customWidth="1"/>
    <col min="9" max="16384" width="9.140625" style="3"/>
  </cols>
  <sheetData>
    <row r="1" spans="1:9" s="2" customFormat="1" ht="12" customHeight="1" x14ac:dyDescent="0.25">
      <c r="A1" s="4" t="s">
        <v>416</v>
      </c>
      <c r="B1" s="4"/>
      <c r="C1" s="4"/>
      <c r="D1" s="4"/>
      <c r="E1" s="4"/>
      <c r="F1" s="4"/>
      <c r="G1" s="4"/>
      <c r="H1" s="4"/>
      <c r="I1" s="1"/>
    </row>
    <row r="2" spans="1:9" s="2" customFormat="1" ht="408.75" customHeight="1" x14ac:dyDescent="0.25">
      <c r="A2" s="4"/>
      <c r="B2" s="4"/>
      <c r="C2" s="4"/>
      <c r="D2" s="4"/>
      <c r="E2" s="4"/>
      <c r="F2" s="4"/>
      <c r="G2" s="4"/>
      <c r="H2" s="4"/>
    </row>
    <row r="3" spans="1:9" s="2" customFormat="1" ht="106.5" customHeight="1" x14ac:dyDescent="0.25">
      <c r="A3" s="5" t="s">
        <v>342</v>
      </c>
      <c r="B3" s="5" t="s">
        <v>282</v>
      </c>
      <c r="C3" s="5" t="s">
        <v>0</v>
      </c>
      <c r="D3" s="5" t="s">
        <v>343</v>
      </c>
      <c r="E3" s="5" t="s">
        <v>341</v>
      </c>
      <c r="F3" s="5" t="s">
        <v>344</v>
      </c>
      <c r="G3" s="5" t="s">
        <v>345</v>
      </c>
      <c r="H3" s="5" t="s">
        <v>346</v>
      </c>
    </row>
    <row r="4" spans="1:9" s="2" customFormat="1" ht="15.75" customHeight="1" x14ac:dyDescent="0.25">
      <c r="A4" s="6" t="s">
        <v>5</v>
      </c>
      <c r="B4" s="7" t="s">
        <v>6</v>
      </c>
      <c r="C4" s="7" t="s">
        <v>60</v>
      </c>
      <c r="D4" s="8" t="s">
        <v>198</v>
      </c>
      <c r="E4" s="7" t="s">
        <v>285</v>
      </c>
      <c r="F4" s="9">
        <v>2211.6</v>
      </c>
      <c r="G4" s="9">
        <f>F4*12</f>
        <v>26539.199999999997</v>
      </c>
      <c r="H4" s="10" t="s">
        <v>349</v>
      </c>
    </row>
    <row r="5" spans="1:9" s="2" customFormat="1" ht="250.5" customHeight="1" x14ac:dyDescent="0.25">
      <c r="A5" s="11"/>
      <c r="B5" s="12"/>
      <c r="C5" s="12"/>
      <c r="D5" s="13"/>
      <c r="E5" s="12"/>
      <c r="F5" s="14"/>
      <c r="G5" s="14"/>
      <c r="H5" s="10"/>
    </row>
    <row r="6" spans="1:9" s="2" customFormat="1" ht="409.6" customHeight="1" x14ac:dyDescent="0.25">
      <c r="A6" s="15" t="s">
        <v>9</v>
      </c>
      <c r="B6" s="16" t="s">
        <v>10</v>
      </c>
      <c r="C6" s="16" t="s">
        <v>29</v>
      </c>
      <c r="D6" s="17" t="s">
        <v>11</v>
      </c>
      <c r="E6" s="16" t="s">
        <v>286</v>
      </c>
      <c r="F6" s="16" t="s">
        <v>347</v>
      </c>
      <c r="G6" s="16" t="s">
        <v>347</v>
      </c>
      <c r="H6" s="16" t="s">
        <v>350</v>
      </c>
    </row>
    <row r="7" spans="1:9" s="2" customFormat="1" ht="39" customHeight="1" x14ac:dyDescent="0.25">
      <c r="A7" s="6" t="s">
        <v>67</v>
      </c>
      <c r="B7" s="7" t="s">
        <v>15</v>
      </c>
      <c r="C7" s="7" t="s">
        <v>16</v>
      </c>
      <c r="D7" s="8" t="s">
        <v>199</v>
      </c>
      <c r="E7" s="7" t="s">
        <v>287</v>
      </c>
      <c r="F7" s="9">
        <v>8413.92</v>
      </c>
      <c r="G7" s="18">
        <f>F7*12</f>
        <v>100967.04000000001</v>
      </c>
      <c r="H7" s="7" t="s">
        <v>351</v>
      </c>
    </row>
    <row r="8" spans="1:9" s="2" customFormat="1" ht="39" customHeight="1" x14ac:dyDescent="0.25">
      <c r="A8" s="19"/>
      <c r="B8" s="20"/>
      <c r="C8" s="20"/>
      <c r="D8" s="21"/>
      <c r="E8" s="20"/>
      <c r="F8" s="22"/>
      <c r="G8" s="23"/>
      <c r="H8" s="20"/>
    </row>
    <row r="9" spans="1:9" s="2" customFormat="1" ht="261" customHeight="1" x14ac:dyDescent="0.25">
      <c r="A9" s="11"/>
      <c r="B9" s="12"/>
      <c r="C9" s="12"/>
      <c r="D9" s="13"/>
      <c r="E9" s="12"/>
      <c r="F9" s="14"/>
      <c r="G9" s="24"/>
      <c r="H9" s="12"/>
    </row>
    <row r="10" spans="1:9" s="2" customFormat="1" ht="39" customHeight="1" x14ac:dyDescent="0.25">
      <c r="A10" s="6" t="s">
        <v>281</v>
      </c>
      <c r="B10" s="7" t="s">
        <v>20</v>
      </c>
      <c r="C10" s="7" t="s">
        <v>21</v>
      </c>
      <c r="D10" s="8" t="s">
        <v>200</v>
      </c>
      <c r="E10" s="7" t="s">
        <v>288</v>
      </c>
      <c r="F10" s="25">
        <v>23704.98</v>
      </c>
      <c r="G10" s="18">
        <f>F10*12</f>
        <v>284459.76</v>
      </c>
      <c r="H10" s="7" t="s">
        <v>352</v>
      </c>
    </row>
    <row r="11" spans="1:9" s="2" customFormat="1" ht="39" customHeight="1" x14ac:dyDescent="0.25">
      <c r="A11" s="19"/>
      <c r="B11" s="20"/>
      <c r="C11" s="20"/>
      <c r="D11" s="21"/>
      <c r="E11" s="20"/>
      <c r="F11" s="20"/>
      <c r="G11" s="23"/>
      <c r="H11" s="20"/>
    </row>
    <row r="12" spans="1:9" s="2" customFormat="1" ht="39" customHeight="1" x14ac:dyDescent="0.25">
      <c r="A12" s="19"/>
      <c r="B12" s="20"/>
      <c r="C12" s="20"/>
      <c r="D12" s="21"/>
      <c r="E12" s="20"/>
      <c r="F12" s="20"/>
      <c r="G12" s="23"/>
      <c r="H12" s="20"/>
    </row>
    <row r="13" spans="1:9" s="2" customFormat="1" ht="39" customHeight="1" x14ac:dyDescent="0.25">
      <c r="A13" s="19"/>
      <c r="B13" s="20"/>
      <c r="C13" s="20"/>
      <c r="D13" s="21"/>
      <c r="E13" s="20"/>
      <c r="F13" s="20"/>
      <c r="G13" s="23"/>
      <c r="H13" s="20"/>
    </row>
    <row r="14" spans="1:9" s="2" customFormat="1" ht="39" customHeight="1" x14ac:dyDescent="0.25">
      <c r="A14" s="19"/>
      <c r="B14" s="20"/>
      <c r="C14" s="20"/>
      <c r="D14" s="21"/>
      <c r="E14" s="20"/>
      <c r="F14" s="20"/>
      <c r="G14" s="23"/>
      <c r="H14" s="20"/>
    </row>
    <row r="15" spans="1:9" s="2" customFormat="1" ht="39" customHeight="1" x14ac:dyDescent="0.25">
      <c r="A15" s="19"/>
      <c r="B15" s="20"/>
      <c r="C15" s="20"/>
      <c r="D15" s="21"/>
      <c r="E15" s="20"/>
      <c r="F15" s="20"/>
      <c r="G15" s="23"/>
      <c r="H15" s="20"/>
    </row>
    <row r="16" spans="1:9" s="2" customFormat="1" ht="39" customHeight="1" x14ac:dyDescent="0.25">
      <c r="A16" s="19"/>
      <c r="B16" s="20"/>
      <c r="C16" s="20"/>
      <c r="D16" s="21"/>
      <c r="E16" s="20"/>
      <c r="F16" s="20"/>
      <c r="G16" s="23"/>
      <c r="H16" s="20"/>
    </row>
    <row r="17" spans="1:8" s="2" customFormat="1" ht="39" customHeight="1" x14ac:dyDescent="0.25">
      <c r="A17" s="19"/>
      <c r="B17" s="20"/>
      <c r="C17" s="20"/>
      <c r="D17" s="21"/>
      <c r="E17" s="20"/>
      <c r="F17" s="20"/>
      <c r="G17" s="23"/>
      <c r="H17" s="20"/>
    </row>
    <row r="18" spans="1:8" s="2" customFormat="1" ht="155.25" customHeight="1" x14ac:dyDescent="0.25">
      <c r="A18" s="11"/>
      <c r="B18" s="12"/>
      <c r="C18" s="12"/>
      <c r="D18" s="13"/>
      <c r="E18" s="12"/>
      <c r="F18" s="12"/>
      <c r="G18" s="24"/>
      <c r="H18" s="12"/>
    </row>
    <row r="19" spans="1:8" s="2" customFormat="1" ht="195.75" hidden="1" customHeight="1" x14ac:dyDescent="0.25">
      <c r="A19" s="15" t="s">
        <v>23</v>
      </c>
      <c r="B19" s="16" t="s">
        <v>25</v>
      </c>
      <c r="C19" s="16" t="s">
        <v>24</v>
      </c>
      <c r="D19" s="17" t="s">
        <v>201</v>
      </c>
      <c r="E19" s="16" t="s">
        <v>39</v>
      </c>
      <c r="F19" s="26">
        <v>7763</v>
      </c>
      <c r="G19" s="27"/>
      <c r="H19" s="16"/>
    </row>
    <row r="20" spans="1:8" s="2" customFormat="1" ht="136.5" hidden="1" customHeight="1" x14ac:dyDescent="0.25">
      <c r="A20" s="15" t="s">
        <v>26</v>
      </c>
      <c r="B20" s="16" t="s">
        <v>27</v>
      </c>
      <c r="C20" s="16" t="s">
        <v>28</v>
      </c>
      <c r="D20" s="17" t="s">
        <v>202</v>
      </c>
      <c r="E20" s="16" t="s">
        <v>32</v>
      </c>
      <c r="F20" s="26">
        <v>14000</v>
      </c>
      <c r="G20" s="27"/>
      <c r="H20" s="16"/>
    </row>
    <row r="21" spans="1:8" s="2" customFormat="1" ht="39" customHeight="1" x14ac:dyDescent="0.25">
      <c r="A21" s="6" t="s">
        <v>33</v>
      </c>
      <c r="B21" s="7" t="s">
        <v>34</v>
      </c>
      <c r="C21" s="7" t="s">
        <v>35</v>
      </c>
      <c r="D21" s="8" t="s">
        <v>203</v>
      </c>
      <c r="E21" s="7" t="s">
        <v>289</v>
      </c>
      <c r="F21" s="9" t="s">
        <v>417</v>
      </c>
      <c r="G21" s="18" t="s">
        <v>348</v>
      </c>
      <c r="H21" s="7" t="s">
        <v>353</v>
      </c>
    </row>
    <row r="22" spans="1:8" s="2" customFormat="1" ht="191.25" customHeight="1" x14ac:dyDescent="0.25">
      <c r="A22" s="19"/>
      <c r="B22" s="20"/>
      <c r="C22" s="20"/>
      <c r="D22" s="21"/>
      <c r="E22" s="20"/>
      <c r="F22" s="22"/>
      <c r="G22" s="23"/>
      <c r="H22" s="20"/>
    </row>
    <row r="23" spans="1:8" s="2" customFormat="1" ht="408.75" customHeight="1" x14ac:dyDescent="0.25">
      <c r="A23" s="11"/>
      <c r="B23" s="12"/>
      <c r="C23" s="12"/>
      <c r="D23" s="13"/>
      <c r="E23" s="12"/>
      <c r="F23" s="14"/>
      <c r="G23" s="24"/>
      <c r="H23" s="12"/>
    </row>
    <row r="24" spans="1:8" s="2" customFormat="1" ht="408.75" customHeight="1" x14ac:dyDescent="0.25">
      <c r="A24" s="6" t="s">
        <v>41</v>
      </c>
      <c r="B24" s="7" t="s">
        <v>42</v>
      </c>
      <c r="C24" s="7" t="s">
        <v>31</v>
      </c>
      <c r="D24" s="8" t="s">
        <v>204</v>
      </c>
      <c r="E24" s="7" t="s">
        <v>290</v>
      </c>
      <c r="F24" s="7" t="s">
        <v>347</v>
      </c>
      <c r="G24" s="7" t="s">
        <v>347</v>
      </c>
      <c r="H24" s="7" t="s">
        <v>354</v>
      </c>
    </row>
    <row r="25" spans="1:8" s="2" customFormat="1" ht="39" customHeight="1" x14ac:dyDescent="0.25">
      <c r="A25" s="11"/>
      <c r="B25" s="12"/>
      <c r="C25" s="12"/>
      <c r="D25" s="13"/>
      <c r="E25" s="12"/>
      <c r="F25" s="12"/>
      <c r="G25" s="12"/>
      <c r="H25" s="12"/>
    </row>
    <row r="26" spans="1:8" s="2" customFormat="1" ht="39" customHeight="1" x14ac:dyDescent="0.25">
      <c r="A26" s="6" t="s">
        <v>43</v>
      </c>
      <c r="B26" s="7" t="s">
        <v>44</v>
      </c>
      <c r="C26" s="7" t="s">
        <v>45</v>
      </c>
      <c r="D26" s="8" t="s">
        <v>205</v>
      </c>
      <c r="E26" s="7" t="s">
        <v>291</v>
      </c>
      <c r="F26" s="9" t="s">
        <v>347</v>
      </c>
      <c r="G26" s="9" t="s">
        <v>347</v>
      </c>
      <c r="H26" s="7" t="s">
        <v>355</v>
      </c>
    </row>
    <row r="27" spans="1:8" s="2" customFormat="1" ht="39" customHeight="1" x14ac:dyDescent="0.25">
      <c r="A27" s="19"/>
      <c r="B27" s="20"/>
      <c r="C27" s="20"/>
      <c r="D27" s="21"/>
      <c r="E27" s="20"/>
      <c r="F27" s="22"/>
      <c r="G27" s="22"/>
      <c r="H27" s="20"/>
    </row>
    <row r="28" spans="1:8" s="2" customFormat="1" ht="409.5" customHeight="1" x14ac:dyDescent="0.25">
      <c r="A28" s="11"/>
      <c r="B28" s="12"/>
      <c r="C28" s="12"/>
      <c r="D28" s="13"/>
      <c r="E28" s="12"/>
      <c r="F28" s="14"/>
      <c r="G28" s="14"/>
      <c r="H28" s="12"/>
    </row>
    <row r="29" spans="1:8" s="2" customFormat="1" ht="39" customHeight="1" x14ac:dyDescent="0.25">
      <c r="A29" s="6" t="s">
        <v>46</v>
      </c>
      <c r="B29" s="7" t="s">
        <v>47</v>
      </c>
      <c r="C29" s="7" t="s">
        <v>48</v>
      </c>
      <c r="D29" s="8" t="s">
        <v>206</v>
      </c>
      <c r="E29" s="7" t="s">
        <v>292</v>
      </c>
      <c r="F29" s="9" t="s">
        <v>347</v>
      </c>
      <c r="G29" s="9" t="s">
        <v>347</v>
      </c>
      <c r="H29" s="7" t="s">
        <v>356</v>
      </c>
    </row>
    <row r="30" spans="1:8" s="2" customFormat="1" ht="409.6" customHeight="1" x14ac:dyDescent="0.25">
      <c r="A30" s="11"/>
      <c r="B30" s="12"/>
      <c r="C30" s="12"/>
      <c r="D30" s="13"/>
      <c r="E30" s="12"/>
      <c r="F30" s="14"/>
      <c r="G30" s="14"/>
      <c r="H30" s="12"/>
    </row>
    <row r="31" spans="1:8" s="2" customFormat="1" ht="409.6" customHeight="1" x14ac:dyDescent="0.25">
      <c r="A31" s="15" t="s">
        <v>49</v>
      </c>
      <c r="B31" s="28" t="s">
        <v>50</v>
      </c>
      <c r="C31" s="16" t="s">
        <v>51</v>
      </c>
      <c r="D31" s="17" t="s">
        <v>7</v>
      </c>
      <c r="E31" s="16" t="s">
        <v>293</v>
      </c>
      <c r="F31" s="26">
        <v>68.52</v>
      </c>
      <c r="G31" s="27">
        <f>F31*12</f>
        <v>822.24</v>
      </c>
      <c r="H31" s="16" t="s">
        <v>357</v>
      </c>
    </row>
    <row r="32" spans="1:8" s="2" customFormat="1" ht="39" customHeight="1" x14ac:dyDescent="0.25">
      <c r="A32" s="6" t="s">
        <v>40</v>
      </c>
      <c r="B32" s="7" t="s">
        <v>3</v>
      </c>
      <c r="C32" s="7" t="s">
        <v>52</v>
      </c>
      <c r="D32" s="8" t="s">
        <v>207</v>
      </c>
      <c r="E32" s="7" t="s">
        <v>294</v>
      </c>
      <c r="F32" s="7" t="s">
        <v>347</v>
      </c>
      <c r="G32" s="7" t="s">
        <v>347</v>
      </c>
      <c r="H32" s="7" t="s">
        <v>358</v>
      </c>
    </row>
    <row r="33" spans="1:8" s="2" customFormat="1" ht="409.6" customHeight="1" x14ac:dyDescent="0.25">
      <c r="A33" s="19"/>
      <c r="B33" s="20"/>
      <c r="C33" s="20"/>
      <c r="D33" s="21"/>
      <c r="E33" s="20"/>
      <c r="F33" s="20"/>
      <c r="G33" s="20"/>
      <c r="H33" s="20"/>
    </row>
    <row r="34" spans="1:8" s="2" customFormat="1" ht="39" customHeight="1" x14ac:dyDescent="0.25">
      <c r="A34" s="11"/>
      <c r="B34" s="12"/>
      <c r="C34" s="12"/>
      <c r="D34" s="13"/>
      <c r="E34" s="12"/>
      <c r="F34" s="12"/>
      <c r="G34" s="12"/>
      <c r="H34" s="12"/>
    </row>
    <row r="35" spans="1:8" s="2" customFormat="1" ht="409.6" customHeight="1" x14ac:dyDescent="0.25">
      <c r="A35" s="15" t="s">
        <v>55</v>
      </c>
      <c r="B35" s="29" t="s">
        <v>53</v>
      </c>
      <c r="C35" s="16" t="s">
        <v>54</v>
      </c>
      <c r="D35" s="17" t="s">
        <v>208</v>
      </c>
      <c r="E35" s="16" t="s">
        <v>295</v>
      </c>
      <c r="F35" s="30" t="s">
        <v>347</v>
      </c>
      <c r="G35" s="30" t="s">
        <v>347</v>
      </c>
      <c r="H35" s="16" t="s">
        <v>359</v>
      </c>
    </row>
    <row r="36" spans="1:8" s="2" customFormat="1" ht="379.5" customHeight="1" x14ac:dyDescent="0.25">
      <c r="A36" s="15" t="s">
        <v>56</v>
      </c>
      <c r="B36" s="29" t="s">
        <v>57</v>
      </c>
      <c r="C36" s="16" t="s">
        <v>58</v>
      </c>
      <c r="D36" s="17" t="s">
        <v>209</v>
      </c>
      <c r="E36" s="16" t="s">
        <v>296</v>
      </c>
      <c r="F36" s="30" t="s">
        <v>347</v>
      </c>
      <c r="G36" s="30" t="s">
        <v>347</v>
      </c>
      <c r="H36" s="16" t="s">
        <v>360</v>
      </c>
    </row>
    <row r="37" spans="1:8" s="2" customFormat="1" ht="409.6" customHeight="1" x14ac:dyDescent="0.25">
      <c r="A37" s="6" t="s">
        <v>63</v>
      </c>
      <c r="B37" s="7" t="s">
        <v>62</v>
      </c>
      <c r="C37" s="7" t="s">
        <v>61</v>
      </c>
      <c r="D37" s="8" t="s">
        <v>210</v>
      </c>
      <c r="E37" s="7" t="s">
        <v>297</v>
      </c>
      <c r="F37" s="9">
        <v>5785.19</v>
      </c>
      <c r="G37" s="18">
        <f>F37*12</f>
        <v>69422.28</v>
      </c>
      <c r="H37" s="7" t="s">
        <v>361</v>
      </c>
    </row>
    <row r="38" spans="1:8" s="2" customFormat="1" ht="408.75" customHeight="1" x14ac:dyDescent="0.25">
      <c r="A38" s="11"/>
      <c r="B38" s="12"/>
      <c r="C38" s="12"/>
      <c r="D38" s="13"/>
      <c r="E38" s="12"/>
      <c r="F38" s="14"/>
      <c r="G38" s="24"/>
      <c r="H38" s="12"/>
    </row>
    <row r="39" spans="1:8" s="2" customFormat="1" ht="409.6" customHeight="1" x14ac:dyDescent="0.25">
      <c r="A39" s="15" t="s">
        <v>64</v>
      </c>
      <c r="B39" s="16" t="s">
        <v>65</v>
      </c>
      <c r="C39" s="16" t="s">
        <v>66</v>
      </c>
      <c r="D39" s="17" t="s">
        <v>211</v>
      </c>
      <c r="E39" s="16" t="s">
        <v>298</v>
      </c>
      <c r="F39" s="26">
        <v>28000</v>
      </c>
      <c r="G39" s="27">
        <f>F39*12</f>
        <v>336000</v>
      </c>
      <c r="H39" s="16" t="s">
        <v>362</v>
      </c>
    </row>
    <row r="40" spans="1:8" s="2" customFormat="1" ht="409.5" customHeight="1" x14ac:dyDescent="0.25">
      <c r="A40" s="6" t="s">
        <v>68</v>
      </c>
      <c r="B40" s="7" t="s">
        <v>69</v>
      </c>
      <c r="C40" s="7" t="s">
        <v>70</v>
      </c>
      <c r="D40" s="8" t="s">
        <v>71</v>
      </c>
      <c r="E40" s="7" t="s">
        <v>299</v>
      </c>
      <c r="F40" s="9" t="s">
        <v>347</v>
      </c>
      <c r="G40" s="9" t="s">
        <v>347</v>
      </c>
      <c r="H40" s="7" t="s">
        <v>363</v>
      </c>
    </row>
    <row r="41" spans="1:8" s="2" customFormat="1" ht="39" customHeight="1" x14ac:dyDescent="0.25">
      <c r="A41" s="11"/>
      <c r="B41" s="12"/>
      <c r="C41" s="12"/>
      <c r="D41" s="13"/>
      <c r="E41" s="12"/>
      <c r="F41" s="14"/>
      <c r="G41" s="14"/>
      <c r="H41" s="12"/>
    </row>
    <row r="42" spans="1:8" s="2" customFormat="1" ht="409.6" customHeight="1" x14ac:dyDescent="0.25">
      <c r="A42" s="15" t="s">
        <v>74</v>
      </c>
      <c r="B42" s="16" t="s">
        <v>75</v>
      </c>
      <c r="C42" s="16" t="s">
        <v>76</v>
      </c>
      <c r="D42" s="17" t="s">
        <v>7</v>
      </c>
      <c r="E42" s="16" t="s">
        <v>300</v>
      </c>
      <c r="F42" s="26" t="s">
        <v>111</v>
      </c>
      <c r="G42" s="26" t="s">
        <v>111</v>
      </c>
      <c r="H42" s="16" t="s">
        <v>364</v>
      </c>
    </row>
    <row r="43" spans="1:8" s="2" customFormat="1" ht="409.6" customHeight="1" x14ac:dyDescent="0.25">
      <c r="A43" s="15" t="s">
        <v>77</v>
      </c>
      <c r="B43" s="16" t="s">
        <v>78</v>
      </c>
      <c r="C43" s="16" t="s">
        <v>79</v>
      </c>
      <c r="D43" s="17" t="s">
        <v>212</v>
      </c>
      <c r="E43" s="16" t="s">
        <v>301</v>
      </c>
      <c r="F43" s="30">
        <v>2159.2600000000002</v>
      </c>
      <c r="G43" s="27">
        <f>F43*12</f>
        <v>25911.120000000003</v>
      </c>
      <c r="H43" s="16" t="s">
        <v>365</v>
      </c>
    </row>
    <row r="44" spans="1:8" s="2" customFormat="1" ht="409.6" customHeight="1" x14ac:dyDescent="0.25">
      <c r="A44" s="6" t="s">
        <v>80</v>
      </c>
      <c r="B44" s="7" t="s">
        <v>81</v>
      </c>
      <c r="C44" s="7" t="s">
        <v>82</v>
      </c>
      <c r="D44" s="8" t="s">
        <v>213</v>
      </c>
      <c r="E44" s="7" t="s">
        <v>83</v>
      </c>
      <c r="F44" s="8" t="s">
        <v>347</v>
      </c>
      <c r="G44" s="8" t="s">
        <v>347</v>
      </c>
      <c r="H44" s="7" t="s">
        <v>366</v>
      </c>
    </row>
    <row r="45" spans="1:8" s="2" customFormat="1" ht="39" customHeight="1" x14ac:dyDescent="0.25">
      <c r="A45" s="11"/>
      <c r="B45" s="12"/>
      <c r="C45" s="12"/>
      <c r="D45" s="13"/>
      <c r="E45" s="12"/>
      <c r="F45" s="13"/>
      <c r="G45" s="13"/>
      <c r="H45" s="12"/>
    </row>
    <row r="46" spans="1:8" s="2" customFormat="1" ht="409.6" customHeight="1" x14ac:dyDescent="0.25">
      <c r="A46" s="15" t="s">
        <v>84</v>
      </c>
      <c r="B46" s="16" t="s">
        <v>85</v>
      </c>
      <c r="C46" s="16" t="s">
        <v>86</v>
      </c>
      <c r="D46" s="17" t="s">
        <v>87</v>
      </c>
      <c r="E46" s="16" t="s">
        <v>302</v>
      </c>
      <c r="F46" s="26" t="s">
        <v>347</v>
      </c>
      <c r="G46" s="26" t="s">
        <v>347</v>
      </c>
      <c r="H46" s="16" t="s">
        <v>367</v>
      </c>
    </row>
    <row r="47" spans="1:8" s="2" customFormat="1" ht="409.6" customHeight="1" x14ac:dyDescent="0.25">
      <c r="A47" s="15" t="s">
        <v>90</v>
      </c>
      <c r="B47" s="16" t="s">
        <v>91</v>
      </c>
      <c r="C47" s="16" t="s">
        <v>92</v>
      </c>
      <c r="D47" s="17" t="s">
        <v>214</v>
      </c>
      <c r="E47" s="16" t="s">
        <v>96</v>
      </c>
      <c r="F47" s="26">
        <v>60000</v>
      </c>
      <c r="G47" s="27">
        <f>F47*12</f>
        <v>720000</v>
      </c>
      <c r="H47" s="16" t="s">
        <v>368</v>
      </c>
    </row>
    <row r="48" spans="1:8" s="2" customFormat="1" ht="39" customHeight="1" x14ac:dyDescent="0.25">
      <c r="A48" s="6" t="s">
        <v>93</v>
      </c>
      <c r="B48" s="7" t="s">
        <v>94</v>
      </c>
      <c r="C48" s="7" t="s">
        <v>95</v>
      </c>
      <c r="D48" s="8" t="s">
        <v>215</v>
      </c>
      <c r="E48" s="7" t="s">
        <v>303</v>
      </c>
      <c r="F48" s="9" t="s">
        <v>347</v>
      </c>
      <c r="G48" s="9" t="s">
        <v>347</v>
      </c>
      <c r="H48" s="7" t="s">
        <v>369</v>
      </c>
    </row>
    <row r="49" spans="1:8" s="2" customFormat="1" ht="364.5" customHeight="1" x14ac:dyDescent="0.25">
      <c r="A49" s="11"/>
      <c r="B49" s="12"/>
      <c r="C49" s="12"/>
      <c r="D49" s="13"/>
      <c r="E49" s="12"/>
      <c r="F49" s="31"/>
      <c r="G49" s="31"/>
      <c r="H49" s="12"/>
    </row>
    <row r="50" spans="1:8" s="2" customFormat="1" ht="409.5" customHeight="1" x14ac:dyDescent="0.25">
      <c r="A50" s="15" t="s">
        <v>97</v>
      </c>
      <c r="B50" s="16" t="s">
        <v>98</v>
      </c>
      <c r="C50" s="16" t="s">
        <v>72</v>
      </c>
      <c r="D50" s="17" t="s">
        <v>216</v>
      </c>
      <c r="E50" s="16" t="s">
        <v>99</v>
      </c>
      <c r="F50" s="26">
        <v>30000</v>
      </c>
      <c r="G50" s="27">
        <f>F50*12</f>
        <v>360000</v>
      </c>
      <c r="H50" s="16" t="s">
        <v>370</v>
      </c>
    </row>
    <row r="51" spans="1:8" s="2" customFormat="1" ht="409.5" customHeight="1" x14ac:dyDescent="0.25">
      <c r="A51" s="15" t="s">
        <v>100</v>
      </c>
      <c r="B51" s="16" t="s">
        <v>101</v>
      </c>
      <c r="C51" s="16" t="s">
        <v>102</v>
      </c>
      <c r="D51" s="17" t="s">
        <v>217</v>
      </c>
      <c r="E51" s="16" t="s">
        <v>304</v>
      </c>
      <c r="F51" s="30">
        <v>1500</v>
      </c>
      <c r="G51" s="27">
        <f>F51*12</f>
        <v>18000</v>
      </c>
      <c r="H51" s="16" t="s">
        <v>371</v>
      </c>
    </row>
    <row r="52" spans="1:8" s="2" customFormat="1" ht="409.6" customHeight="1" x14ac:dyDescent="0.25">
      <c r="A52" s="15" t="s">
        <v>105</v>
      </c>
      <c r="B52" s="16" t="s">
        <v>106</v>
      </c>
      <c r="C52" s="16" t="s">
        <v>107</v>
      </c>
      <c r="D52" s="17" t="s">
        <v>218</v>
      </c>
      <c r="E52" s="16" t="s">
        <v>305</v>
      </c>
      <c r="F52" s="26">
        <v>16667.78</v>
      </c>
      <c r="G52" s="27">
        <f>F52*12</f>
        <v>200013.36</v>
      </c>
      <c r="H52" s="16" t="s">
        <v>372</v>
      </c>
    </row>
    <row r="53" spans="1:8" s="2" customFormat="1" ht="409.6" customHeight="1" x14ac:dyDescent="0.25">
      <c r="A53" s="15" t="s">
        <v>108</v>
      </c>
      <c r="B53" s="16" t="s">
        <v>109</v>
      </c>
      <c r="C53" s="16" t="s">
        <v>110</v>
      </c>
      <c r="D53" s="17" t="s">
        <v>7</v>
      </c>
      <c r="E53" s="16" t="s">
        <v>306</v>
      </c>
      <c r="F53" s="26" t="s">
        <v>111</v>
      </c>
      <c r="G53" s="26" t="s">
        <v>111</v>
      </c>
      <c r="H53" s="16" t="s">
        <v>373</v>
      </c>
    </row>
    <row r="54" spans="1:8" s="2" customFormat="1" ht="409.6" customHeight="1" x14ac:dyDescent="0.25">
      <c r="A54" s="32" t="s">
        <v>112</v>
      </c>
      <c r="B54" s="33" t="s">
        <v>44</v>
      </c>
      <c r="C54" s="10" t="s">
        <v>113</v>
      </c>
      <c r="D54" s="34" t="s">
        <v>219</v>
      </c>
      <c r="E54" s="10" t="s">
        <v>307</v>
      </c>
      <c r="F54" s="35" t="s">
        <v>114</v>
      </c>
      <c r="G54" s="18" t="s">
        <v>348</v>
      </c>
      <c r="H54" s="7" t="s">
        <v>374</v>
      </c>
    </row>
    <row r="55" spans="1:8" s="2" customFormat="1" ht="409.6" customHeight="1" x14ac:dyDescent="0.25">
      <c r="A55" s="32"/>
      <c r="B55" s="33"/>
      <c r="C55" s="10"/>
      <c r="D55" s="34"/>
      <c r="E55" s="10"/>
      <c r="F55" s="35"/>
      <c r="G55" s="24"/>
      <c r="H55" s="12"/>
    </row>
    <row r="56" spans="1:8" s="2" customFormat="1" ht="312" customHeight="1" x14ac:dyDescent="0.25">
      <c r="A56" s="6" t="s">
        <v>115</v>
      </c>
      <c r="B56" s="36" t="s">
        <v>116</v>
      </c>
      <c r="C56" s="7" t="s">
        <v>117</v>
      </c>
      <c r="D56" s="8" t="s">
        <v>220</v>
      </c>
      <c r="E56" s="7" t="s">
        <v>308</v>
      </c>
      <c r="F56" s="9">
        <v>6500</v>
      </c>
      <c r="G56" s="18">
        <f>F56*12</f>
        <v>78000</v>
      </c>
      <c r="H56" s="7" t="s">
        <v>375</v>
      </c>
    </row>
    <row r="57" spans="1:8" s="2" customFormat="1" ht="409.5" customHeight="1" x14ac:dyDescent="0.25">
      <c r="A57" s="11"/>
      <c r="B57" s="37"/>
      <c r="C57" s="12"/>
      <c r="D57" s="13"/>
      <c r="E57" s="12"/>
      <c r="F57" s="14"/>
      <c r="G57" s="24"/>
      <c r="H57" s="12"/>
    </row>
    <row r="58" spans="1:8" s="2" customFormat="1" ht="351.75" customHeight="1" x14ac:dyDescent="0.25">
      <c r="A58" s="38" t="s">
        <v>118</v>
      </c>
      <c r="B58" s="39" t="s">
        <v>119</v>
      </c>
      <c r="C58" s="40" t="s">
        <v>120</v>
      </c>
      <c r="D58" s="41" t="s">
        <v>221</v>
      </c>
      <c r="E58" s="40" t="s">
        <v>309</v>
      </c>
      <c r="F58" s="42" t="s">
        <v>347</v>
      </c>
      <c r="G58" s="42" t="s">
        <v>347</v>
      </c>
      <c r="H58" s="16" t="s">
        <v>376</v>
      </c>
    </row>
    <row r="59" spans="1:8" s="2" customFormat="1" ht="409.5" customHeight="1" x14ac:dyDescent="0.25">
      <c r="A59" s="38" t="s">
        <v>121</v>
      </c>
      <c r="B59" s="39" t="s">
        <v>122</v>
      </c>
      <c r="C59" s="40" t="s">
        <v>123</v>
      </c>
      <c r="D59" s="41" t="s">
        <v>222</v>
      </c>
      <c r="E59" s="40" t="s">
        <v>310</v>
      </c>
      <c r="F59" s="42">
        <v>14300</v>
      </c>
      <c r="G59" s="27">
        <f>F59*12</f>
        <v>171600</v>
      </c>
      <c r="H59" s="16" t="s">
        <v>377</v>
      </c>
    </row>
    <row r="60" spans="1:8" s="2" customFormat="1" ht="408.75" customHeight="1" x14ac:dyDescent="0.25">
      <c r="A60" s="38" t="s">
        <v>124</v>
      </c>
      <c r="B60" s="39" t="s">
        <v>125</v>
      </c>
      <c r="C60" s="40" t="s">
        <v>126</v>
      </c>
      <c r="D60" s="41" t="s">
        <v>223</v>
      </c>
      <c r="E60" s="40" t="s">
        <v>311</v>
      </c>
      <c r="F60" s="42" t="s">
        <v>348</v>
      </c>
      <c r="G60" s="27">
        <v>19562.5</v>
      </c>
      <c r="H60" s="16" t="s">
        <v>378</v>
      </c>
    </row>
    <row r="61" spans="1:8" s="2" customFormat="1" ht="409.6" customHeight="1" x14ac:dyDescent="0.25">
      <c r="A61" s="15" t="s">
        <v>127</v>
      </c>
      <c r="B61" s="29" t="s">
        <v>128</v>
      </c>
      <c r="C61" s="16" t="s">
        <v>129</v>
      </c>
      <c r="D61" s="17" t="s">
        <v>224</v>
      </c>
      <c r="E61" s="16" t="s">
        <v>312</v>
      </c>
      <c r="F61" s="26" t="s">
        <v>347</v>
      </c>
      <c r="G61" s="26" t="s">
        <v>347</v>
      </c>
      <c r="H61" s="16" t="s">
        <v>376</v>
      </c>
    </row>
    <row r="62" spans="1:8" s="2" customFormat="1" ht="409.6" customHeight="1" x14ac:dyDescent="0.25">
      <c r="A62" s="43" t="s">
        <v>8</v>
      </c>
      <c r="B62" s="16" t="s">
        <v>130</v>
      </c>
      <c r="C62" s="16" t="s">
        <v>38</v>
      </c>
      <c r="D62" s="17" t="s">
        <v>225</v>
      </c>
      <c r="E62" s="16" t="s">
        <v>418</v>
      </c>
      <c r="F62" s="26">
        <v>22500</v>
      </c>
      <c r="G62" s="27">
        <f>F62*12</f>
        <v>270000</v>
      </c>
      <c r="H62" s="16" t="s">
        <v>379</v>
      </c>
    </row>
    <row r="63" spans="1:8" s="2" customFormat="1" ht="408.75" customHeight="1" x14ac:dyDescent="0.25">
      <c r="A63" s="43" t="s">
        <v>157</v>
      </c>
      <c r="B63" s="16" t="s">
        <v>4</v>
      </c>
      <c r="C63" s="16" t="s">
        <v>158</v>
      </c>
      <c r="D63" s="17" t="s">
        <v>226</v>
      </c>
      <c r="E63" s="44" t="s">
        <v>419</v>
      </c>
      <c r="F63" s="26">
        <v>605037.19999999995</v>
      </c>
      <c r="G63" s="27">
        <f>F63*12</f>
        <v>7260446.3999999994</v>
      </c>
      <c r="H63" s="16" t="s">
        <v>380</v>
      </c>
    </row>
    <row r="64" spans="1:8" s="2" customFormat="1" ht="408.75" customHeight="1" x14ac:dyDescent="0.25">
      <c r="A64" s="43" t="s">
        <v>1</v>
      </c>
      <c r="B64" s="16" t="s">
        <v>2</v>
      </c>
      <c r="C64" s="16" t="s">
        <v>30</v>
      </c>
      <c r="D64" s="17" t="s">
        <v>227</v>
      </c>
      <c r="E64" s="44" t="s">
        <v>420</v>
      </c>
      <c r="F64" s="26" t="s">
        <v>347</v>
      </c>
      <c r="G64" s="26" t="s">
        <v>347</v>
      </c>
      <c r="H64" s="16" t="s">
        <v>381</v>
      </c>
    </row>
    <row r="65" spans="1:8" s="2" customFormat="1" ht="408.75" customHeight="1" x14ac:dyDescent="0.25">
      <c r="A65" s="43" t="s">
        <v>283</v>
      </c>
      <c r="B65" s="16" t="s">
        <v>284</v>
      </c>
      <c r="C65" s="16" t="s">
        <v>131</v>
      </c>
      <c r="D65" s="17" t="s">
        <v>228</v>
      </c>
      <c r="E65" s="44" t="s">
        <v>313</v>
      </c>
      <c r="F65" s="26" t="s">
        <v>347</v>
      </c>
      <c r="G65" s="26" t="s">
        <v>347</v>
      </c>
      <c r="H65" s="16" t="s">
        <v>381</v>
      </c>
    </row>
    <row r="66" spans="1:8" s="2" customFormat="1" ht="408.75" customHeight="1" x14ac:dyDescent="0.25">
      <c r="A66" s="43" t="s">
        <v>132</v>
      </c>
      <c r="B66" s="16" t="s">
        <v>133</v>
      </c>
      <c r="C66" s="16" t="s">
        <v>134</v>
      </c>
      <c r="D66" s="17" t="s">
        <v>229</v>
      </c>
      <c r="E66" s="44" t="s">
        <v>421</v>
      </c>
      <c r="F66" s="26">
        <v>182290.76</v>
      </c>
      <c r="G66" s="27">
        <f>F66*12</f>
        <v>2187489.12</v>
      </c>
      <c r="H66" s="16" t="s">
        <v>382</v>
      </c>
    </row>
    <row r="67" spans="1:8" s="2" customFormat="1" ht="408.75" customHeight="1" x14ac:dyDescent="0.25">
      <c r="A67" s="45" t="s">
        <v>17</v>
      </c>
      <c r="B67" s="7" t="s">
        <v>18</v>
      </c>
      <c r="C67" s="7" t="s">
        <v>135</v>
      </c>
      <c r="D67" s="8" t="s">
        <v>230</v>
      </c>
      <c r="E67" s="46" t="s">
        <v>422</v>
      </c>
      <c r="F67" s="9" t="s">
        <v>347</v>
      </c>
      <c r="G67" s="9" t="s">
        <v>347</v>
      </c>
      <c r="H67" s="7" t="s">
        <v>383</v>
      </c>
    </row>
    <row r="68" spans="1:8" s="2" customFormat="1" ht="165.75" customHeight="1" x14ac:dyDescent="0.25">
      <c r="A68" s="47"/>
      <c r="B68" s="12"/>
      <c r="C68" s="12"/>
      <c r="D68" s="13"/>
      <c r="E68" s="48"/>
      <c r="F68" s="14"/>
      <c r="G68" s="14"/>
      <c r="H68" s="12"/>
    </row>
    <row r="69" spans="1:8" s="2" customFormat="1" ht="357" customHeight="1" x14ac:dyDescent="0.25">
      <c r="A69" s="43" t="s">
        <v>13</v>
      </c>
      <c r="B69" s="16" t="s">
        <v>14</v>
      </c>
      <c r="C69" s="16" t="s">
        <v>136</v>
      </c>
      <c r="D69" s="17" t="s">
        <v>231</v>
      </c>
      <c r="E69" s="44" t="s">
        <v>314</v>
      </c>
      <c r="F69" s="26">
        <v>21700</v>
      </c>
      <c r="G69" s="27">
        <f>F69*12</f>
        <v>260400</v>
      </c>
      <c r="H69" s="16" t="s">
        <v>384</v>
      </c>
    </row>
    <row r="70" spans="1:8" s="2" customFormat="1" ht="357" customHeight="1" x14ac:dyDescent="0.25">
      <c r="A70" s="43" t="s">
        <v>103</v>
      </c>
      <c r="B70" s="16" t="s">
        <v>104</v>
      </c>
      <c r="C70" s="16" t="s">
        <v>138</v>
      </c>
      <c r="D70" s="17" t="s">
        <v>232</v>
      </c>
      <c r="E70" s="44" t="s">
        <v>315</v>
      </c>
      <c r="F70" s="26">
        <v>11698.76</v>
      </c>
      <c r="G70" s="27">
        <f>F70*12</f>
        <v>140385.12</v>
      </c>
      <c r="H70" s="16" t="s">
        <v>385</v>
      </c>
    </row>
    <row r="71" spans="1:8" s="2" customFormat="1" ht="409.5" customHeight="1" x14ac:dyDescent="0.25">
      <c r="A71" s="45" t="s">
        <v>88</v>
      </c>
      <c r="B71" s="10" t="s">
        <v>27</v>
      </c>
      <c r="C71" s="7" t="s">
        <v>139</v>
      </c>
      <c r="D71" s="34" t="s">
        <v>233</v>
      </c>
      <c r="E71" s="49" t="s">
        <v>316</v>
      </c>
      <c r="F71" s="35" t="s">
        <v>348</v>
      </c>
      <c r="G71" s="18">
        <v>50400</v>
      </c>
      <c r="H71" s="7" t="s">
        <v>386</v>
      </c>
    </row>
    <row r="72" spans="1:8" s="2" customFormat="1" x14ac:dyDescent="0.25">
      <c r="A72" s="47"/>
      <c r="B72" s="10"/>
      <c r="C72" s="12"/>
      <c r="D72" s="34"/>
      <c r="E72" s="49"/>
      <c r="F72" s="35"/>
      <c r="G72" s="24"/>
      <c r="H72" s="12"/>
    </row>
    <row r="73" spans="1:8" s="2" customFormat="1" ht="409.5" customHeight="1" x14ac:dyDescent="0.25">
      <c r="A73" s="50" t="s">
        <v>140</v>
      </c>
      <c r="B73" s="16" t="s">
        <v>141</v>
      </c>
      <c r="C73" s="40" t="s">
        <v>142</v>
      </c>
      <c r="D73" s="17" t="s">
        <v>234</v>
      </c>
      <c r="E73" s="44" t="s">
        <v>317</v>
      </c>
      <c r="F73" s="26">
        <v>5900</v>
      </c>
      <c r="G73" s="27">
        <f>F73*12</f>
        <v>70800</v>
      </c>
      <c r="H73" s="16" t="s">
        <v>387</v>
      </c>
    </row>
    <row r="74" spans="1:8" s="2" customFormat="1" ht="409.5" customHeight="1" x14ac:dyDescent="0.25">
      <c r="A74" s="43" t="s">
        <v>143</v>
      </c>
      <c r="B74" s="16" t="s">
        <v>144</v>
      </c>
      <c r="C74" s="16" t="s">
        <v>145</v>
      </c>
      <c r="D74" s="17" t="s">
        <v>235</v>
      </c>
      <c r="E74" s="44" t="s">
        <v>423</v>
      </c>
      <c r="F74" s="26" t="s">
        <v>347</v>
      </c>
      <c r="G74" s="26" t="s">
        <v>347</v>
      </c>
      <c r="H74" s="16" t="s">
        <v>388</v>
      </c>
    </row>
    <row r="75" spans="1:8" s="2" customFormat="1" ht="409.6" customHeight="1" x14ac:dyDescent="0.25">
      <c r="A75" s="43" t="s">
        <v>146</v>
      </c>
      <c r="B75" s="16" t="s">
        <v>147</v>
      </c>
      <c r="C75" s="16" t="s">
        <v>148</v>
      </c>
      <c r="D75" s="17" t="s">
        <v>236</v>
      </c>
      <c r="E75" s="44" t="s">
        <v>149</v>
      </c>
      <c r="F75" s="26">
        <v>1125</v>
      </c>
      <c r="G75" s="27">
        <f>F75*12</f>
        <v>13500</v>
      </c>
      <c r="H75" s="16" t="s">
        <v>389</v>
      </c>
    </row>
    <row r="76" spans="1:8" s="2" customFormat="1" ht="409.6" customHeight="1" x14ac:dyDescent="0.25">
      <c r="A76" s="43" t="s">
        <v>150</v>
      </c>
      <c r="B76" s="16" t="s">
        <v>151</v>
      </c>
      <c r="C76" s="16" t="s">
        <v>152</v>
      </c>
      <c r="D76" s="17" t="s">
        <v>237</v>
      </c>
      <c r="E76" s="44" t="s">
        <v>318</v>
      </c>
      <c r="F76" s="26" t="s">
        <v>347</v>
      </c>
      <c r="G76" s="26" t="s">
        <v>347</v>
      </c>
      <c r="H76" s="16" t="s">
        <v>390</v>
      </c>
    </row>
    <row r="77" spans="1:8" s="2" customFormat="1" ht="409.6" customHeight="1" x14ac:dyDescent="0.25">
      <c r="A77" s="43" t="s">
        <v>153</v>
      </c>
      <c r="B77" s="16" t="s">
        <v>154</v>
      </c>
      <c r="C77" s="16" t="s">
        <v>155</v>
      </c>
      <c r="D77" s="17" t="s">
        <v>238</v>
      </c>
      <c r="E77" s="44" t="s">
        <v>156</v>
      </c>
      <c r="F77" s="26">
        <v>2768</v>
      </c>
      <c r="G77" s="27">
        <f t="shared" ref="G77:G82" si="0">F77*12</f>
        <v>33216</v>
      </c>
      <c r="H77" s="16" t="s">
        <v>391</v>
      </c>
    </row>
    <row r="78" spans="1:8" s="2" customFormat="1" ht="408.75" customHeight="1" x14ac:dyDescent="0.25">
      <c r="A78" s="43" t="s">
        <v>137</v>
      </c>
      <c r="B78" s="16" t="s">
        <v>12</v>
      </c>
      <c r="C78" s="16" t="s">
        <v>159</v>
      </c>
      <c r="D78" s="17" t="s">
        <v>239</v>
      </c>
      <c r="E78" s="44" t="s">
        <v>424</v>
      </c>
      <c r="F78" s="26">
        <v>33650</v>
      </c>
      <c r="G78" s="27">
        <f t="shared" si="0"/>
        <v>403800</v>
      </c>
      <c r="H78" s="16" t="s">
        <v>392</v>
      </c>
    </row>
    <row r="79" spans="1:8" s="2" customFormat="1" ht="409.5" customHeight="1" x14ac:dyDescent="0.25">
      <c r="A79" s="43" t="s">
        <v>100</v>
      </c>
      <c r="B79" s="16" t="s">
        <v>101</v>
      </c>
      <c r="C79" s="16" t="s">
        <v>160</v>
      </c>
      <c r="D79" s="17" t="s">
        <v>240</v>
      </c>
      <c r="E79" s="44" t="s">
        <v>319</v>
      </c>
      <c r="F79" s="26">
        <v>2500</v>
      </c>
      <c r="G79" s="27">
        <f t="shared" si="0"/>
        <v>30000</v>
      </c>
      <c r="H79" s="51" t="s">
        <v>393</v>
      </c>
    </row>
    <row r="80" spans="1:8" s="2" customFormat="1" ht="409.6" customHeight="1" x14ac:dyDescent="0.25">
      <c r="A80" s="43" t="s">
        <v>161</v>
      </c>
      <c r="B80" s="16" t="s">
        <v>162</v>
      </c>
      <c r="C80" s="16" t="s">
        <v>163</v>
      </c>
      <c r="D80" s="17" t="s">
        <v>241</v>
      </c>
      <c r="E80" s="44" t="s">
        <v>320</v>
      </c>
      <c r="F80" s="26">
        <v>25000</v>
      </c>
      <c r="G80" s="27">
        <f t="shared" si="0"/>
        <v>300000</v>
      </c>
      <c r="H80" s="16" t="s">
        <v>394</v>
      </c>
    </row>
    <row r="81" spans="1:8" s="2" customFormat="1" ht="409.5" customHeight="1" x14ac:dyDescent="0.25">
      <c r="A81" s="43" t="s">
        <v>73</v>
      </c>
      <c r="B81" s="16" t="s">
        <v>164</v>
      </c>
      <c r="C81" s="16" t="s">
        <v>165</v>
      </c>
      <c r="D81" s="17" t="s">
        <v>242</v>
      </c>
      <c r="E81" s="44" t="s">
        <v>321</v>
      </c>
      <c r="F81" s="26">
        <v>126654.92</v>
      </c>
      <c r="G81" s="27">
        <f t="shared" si="0"/>
        <v>1519859.04</v>
      </c>
      <c r="H81" s="16" t="s">
        <v>395</v>
      </c>
    </row>
    <row r="82" spans="1:8" s="2" customFormat="1" ht="409.5" customHeight="1" x14ac:dyDescent="0.25">
      <c r="A82" s="43" t="s">
        <v>166</v>
      </c>
      <c r="B82" s="16" t="s">
        <v>167</v>
      </c>
      <c r="C82" s="16" t="s">
        <v>168</v>
      </c>
      <c r="D82" s="17" t="s">
        <v>243</v>
      </c>
      <c r="E82" s="44" t="s">
        <v>322</v>
      </c>
      <c r="F82" s="26">
        <v>85553.9</v>
      </c>
      <c r="G82" s="27">
        <f t="shared" si="0"/>
        <v>1026646.7999999999</v>
      </c>
      <c r="H82" s="16" t="s">
        <v>396</v>
      </c>
    </row>
    <row r="83" spans="1:8" s="2" customFormat="1" ht="294.75" customHeight="1" x14ac:dyDescent="0.25">
      <c r="A83" s="43" t="s">
        <v>169</v>
      </c>
      <c r="B83" s="16" t="s">
        <v>22</v>
      </c>
      <c r="C83" s="16" t="s">
        <v>170</v>
      </c>
      <c r="D83" s="17" t="s">
        <v>244</v>
      </c>
      <c r="E83" s="44" t="s">
        <v>323</v>
      </c>
      <c r="F83" s="26" t="s">
        <v>347</v>
      </c>
      <c r="G83" s="26" t="s">
        <v>347</v>
      </c>
      <c r="H83" s="16" t="s">
        <v>397</v>
      </c>
    </row>
    <row r="84" spans="1:8" s="2" customFormat="1" ht="409.6" customHeight="1" x14ac:dyDescent="0.25">
      <c r="A84" s="43" t="s">
        <v>171</v>
      </c>
      <c r="B84" s="16" t="s">
        <v>172</v>
      </c>
      <c r="C84" s="16" t="s">
        <v>173</v>
      </c>
      <c r="D84" s="17" t="s">
        <v>245</v>
      </c>
      <c r="E84" s="44" t="s">
        <v>324</v>
      </c>
      <c r="F84" s="26">
        <v>1300</v>
      </c>
      <c r="G84" s="27">
        <f>F84*12</f>
        <v>15600</v>
      </c>
      <c r="H84" s="16" t="s">
        <v>398</v>
      </c>
    </row>
    <row r="85" spans="1:8" s="2" customFormat="1" ht="409.5" customHeight="1" x14ac:dyDescent="0.25">
      <c r="A85" s="43" t="s">
        <v>177</v>
      </c>
      <c r="B85" s="16" t="s">
        <v>178</v>
      </c>
      <c r="C85" s="16" t="s">
        <v>179</v>
      </c>
      <c r="D85" s="17" t="s">
        <v>246</v>
      </c>
      <c r="E85" s="44" t="s">
        <v>325</v>
      </c>
      <c r="F85" s="26" t="s">
        <v>347</v>
      </c>
      <c r="G85" s="26" t="s">
        <v>347</v>
      </c>
      <c r="H85" s="16" t="s">
        <v>399</v>
      </c>
    </row>
    <row r="86" spans="1:8" s="2" customFormat="1" ht="409.5" customHeight="1" x14ac:dyDescent="0.25">
      <c r="A86" s="43" t="s">
        <v>180</v>
      </c>
      <c r="B86" s="16" t="s">
        <v>36</v>
      </c>
      <c r="C86" s="16" t="s">
        <v>181</v>
      </c>
      <c r="D86" s="17" t="s">
        <v>247</v>
      </c>
      <c r="E86" s="44" t="s">
        <v>326</v>
      </c>
      <c r="F86" s="26">
        <v>398012.5</v>
      </c>
      <c r="G86" s="27">
        <f>F86*12</f>
        <v>4776150</v>
      </c>
      <c r="H86" s="16" t="s">
        <v>400</v>
      </c>
    </row>
    <row r="87" spans="1:8" s="2" customFormat="1" ht="409.6" customHeight="1" x14ac:dyDescent="0.25">
      <c r="A87" s="43" t="s">
        <v>19</v>
      </c>
      <c r="B87" s="16" t="s">
        <v>182</v>
      </c>
      <c r="C87" s="16" t="s">
        <v>183</v>
      </c>
      <c r="D87" s="17" t="s">
        <v>248</v>
      </c>
      <c r="E87" s="44" t="s">
        <v>327</v>
      </c>
      <c r="F87" s="26">
        <v>1200</v>
      </c>
      <c r="G87" s="27">
        <f>F87*12</f>
        <v>14400</v>
      </c>
      <c r="H87" s="16" t="s">
        <v>401</v>
      </c>
    </row>
    <row r="88" spans="1:8" s="2" customFormat="1" ht="390" customHeight="1" x14ac:dyDescent="0.25">
      <c r="A88" s="43" t="s">
        <v>184</v>
      </c>
      <c r="B88" s="16" t="s">
        <v>59</v>
      </c>
      <c r="C88" s="16" t="s">
        <v>185</v>
      </c>
      <c r="D88" s="17" t="s">
        <v>249</v>
      </c>
      <c r="E88" s="44" t="s">
        <v>328</v>
      </c>
      <c r="F88" s="26">
        <v>20000</v>
      </c>
      <c r="G88" s="27">
        <f>F88*12</f>
        <v>240000</v>
      </c>
      <c r="H88" s="16" t="s">
        <v>402</v>
      </c>
    </row>
    <row r="89" spans="1:8" s="2" customFormat="1" ht="409.6" customHeight="1" x14ac:dyDescent="0.25">
      <c r="A89" s="43" t="s">
        <v>186</v>
      </c>
      <c r="B89" s="16" t="s">
        <v>187</v>
      </c>
      <c r="C89" s="16" t="s">
        <v>188</v>
      </c>
      <c r="D89" s="17" t="s">
        <v>250</v>
      </c>
      <c r="E89" s="44" t="s">
        <v>329</v>
      </c>
      <c r="F89" s="26" t="s">
        <v>347</v>
      </c>
      <c r="G89" s="26" t="s">
        <v>347</v>
      </c>
      <c r="H89" s="16" t="s">
        <v>403</v>
      </c>
    </row>
    <row r="90" spans="1:8" s="2" customFormat="1" ht="409.6" customHeight="1" x14ac:dyDescent="0.25">
      <c r="A90" s="43" t="s">
        <v>189</v>
      </c>
      <c r="B90" s="16" t="s">
        <v>190</v>
      </c>
      <c r="C90" s="16" t="s">
        <v>191</v>
      </c>
      <c r="D90" s="17" t="s">
        <v>251</v>
      </c>
      <c r="E90" s="44" t="s">
        <v>330</v>
      </c>
      <c r="F90" s="26">
        <v>986.38</v>
      </c>
      <c r="G90" s="27">
        <f>F90*12</f>
        <v>11836.56</v>
      </c>
      <c r="H90" s="16" t="s">
        <v>404</v>
      </c>
    </row>
    <row r="91" spans="1:8" s="2" customFormat="1" ht="409.6" customHeight="1" x14ac:dyDescent="0.25">
      <c r="A91" s="43" t="s">
        <v>169</v>
      </c>
      <c r="B91" s="16" t="s">
        <v>22</v>
      </c>
      <c r="C91" s="16" t="s">
        <v>192</v>
      </c>
      <c r="D91" s="17" t="s">
        <v>252</v>
      </c>
      <c r="E91" s="44" t="s">
        <v>331</v>
      </c>
      <c r="F91" s="26" t="s">
        <v>347</v>
      </c>
      <c r="G91" s="26" t="s">
        <v>347</v>
      </c>
      <c r="H91" s="16" t="s">
        <v>405</v>
      </c>
    </row>
    <row r="92" spans="1:8" s="2" customFormat="1" ht="409.6" customHeight="1" x14ac:dyDescent="0.25">
      <c r="A92" s="43" t="s">
        <v>193</v>
      </c>
      <c r="B92" s="16" t="s">
        <v>37</v>
      </c>
      <c r="C92" s="16" t="s">
        <v>194</v>
      </c>
      <c r="D92" s="17" t="s">
        <v>253</v>
      </c>
      <c r="E92" s="44" t="s">
        <v>332</v>
      </c>
      <c r="F92" s="26" t="s">
        <v>347</v>
      </c>
      <c r="G92" s="26" t="s">
        <v>347</v>
      </c>
      <c r="H92" s="16" t="s">
        <v>406</v>
      </c>
    </row>
    <row r="93" spans="1:8" s="2" customFormat="1" ht="409.6" customHeight="1" x14ac:dyDescent="0.25">
      <c r="A93" s="43" t="s">
        <v>100</v>
      </c>
      <c r="B93" s="16" t="s">
        <v>101</v>
      </c>
      <c r="C93" s="16" t="s">
        <v>195</v>
      </c>
      <c r="D93" s="17" t="s">
        <v>254</v>
      </c>
      <c r="E93" s="44" t="s">
        <v>333</v>
      </c>
      <c r="F93" s="26">
        <v>11450</v>
      </c>
      <c r="G93" s="27">
        <f>F93*12</f>
        <v>137400</v>
      </c>
      <c r="H93" s="16" t="s">
        <v>407</v>
      </c>
    </row>
    <row r="94" spans="1:8" s="2" customFormat="1" ht="409.5" customHeight="1" x14ac:dyDescent="0.25">
      <c r="A94" s="43" t="s">
        <v>256</v>
      </c>
      <c r="B94" s="16" t="s">
        <v>196</v>
      </c>
      <c r="C94" s="16" t="s">
        <v>197</v>
      </c>
      <c r="D94" s="17" t="s">
        <v>255</v>
      </c>
      <c r="E94" s="44" t="s">
        <v>334</v>
      </c>
      <c r="F94" s="26">
        <v>2360</v>
      </c>
      <c r="G94" s="27">
        <f>F94*12</f>
        <v>28320</v>
      </c>
      <c r="H94" s="16" t="s">
        <v>408</v>
      </c>
    </row>
    <row r="95" spans="1:8" s="2" customFormat="1" ht="409.6" customHeight="1" x14ac:dyDescent="0.25">
      <c r="A95" s="43" t="s">
        <v>256</v>
      </c>
      <c r="B95" s="16" t="s">
        <v>196</v>
      </c>
      <c r="C95" s="16" t="s">
        <v>257</v>
      </c>
      <c r="D95" s="17" t="s">
        <v>258</v>
      </c>
      <c r="E95" s="44" t="s">
        <v>259</v>
      </c>
      <c r="F95" s="26">
        <v>3483</v>
      </c>
      <c r="G95" s="27">
        <f>F95*12</f>
        <v>41796</v>
      </c>
      <c r="H95" s="16" t="s">
        <v>409</v>
      </c>
    </row>
    <row r="96" spans="1:8" s="2" customFormat="1" ht="409.6" customHeight="1" x14ac:dyDescent="0.25">
      <c r="A96" s="43" t="s">
        <v>260</v>
      </c>
      <c r="B96" s="16" t="s">
        <v>101</v>
      </c>
      <c r="C96" s="16" t="s">
        <v>261</v>
      </c>
      <c r="D96" s="17" t="s">
        <v>268</v>
      </c>
      <c r="E96" s="44" t="s">
        <v>335</v>
      </c>
      <c r="F96" s="26">
        <v>12479.46</v>
      </c>
      <c r="G96" s="27">
        <f>F96*12</f>
        <v>149753.51999999999</v>
      </c>
      <c r="H96" s="16" t="s">
        <v>410</v>
      </c>
    </row>
    <row r="97" spans="1:8" s="2" customFormat="1" ht="409.5" customHeight="1" x14ac:dyDescent="0.25">
      <c r="A97" s="43" t="s">
        <v>174</v>
      </c>
      <c r="B97" s="16" t="s">
        <v>175</v>
      </c>
      <c r="C97" s="16" t="s">
        <v>176</v>
      </c>
      <c r="D97" s="17" t="s">
        <v>269</v>
      </c>
      <c r="E97" s="44" t="s">
        <v>336</v>
      </c>
      <c r="F97" s="26" t="s">
        <v>347</v>
      </c>
      <c r="G97" s="26" t="s">
        <v>347</v>
      </c>
      <c r="H97" s="16" t="s">
        <v>411</v>
      </c>
    </row>
    <row r="98" spans="1:8" s="2" customFormat="1" ht="409.6" customHeight="1" x14ac:dyDescent="0.25">
      <c r="A98" s="43" t="s">
        <v>161</v>
      </c>
      <c r="B98" s="16" t="s">
        <v>162</v>
      </c>
      <c r="C98" s="16" t="s">
        <v>262</v>
      </c>
      <c r="D98" s="17" t="s">
        <v>270</v>
      </c>
      <c r="E98" s="44" t="s">
        <v>337</v>
      </c>
      <c r="F98" s="26">
        <v>20000</v>
      </c>
      <c r="G98" s="27">
        <f>F98*12</f>
        <v>240000</v>
      </c>
      <c r="H98" s="16" t="s">
        <v>412</v>
      </c>
    </row>
    <row r="99" spans="1:8" s="2" customFormat="1" ht="409.6" customHeight="1" x14ac:dyDescent="0.25">
      <c r="A99" s="43" t="s">
        <v>263</v>
      </c>
      <c r="B99" s="16" t="s">
        <v>89</v>
      </c>
      <c r="C99" s="16" t="s">
        <v>264</v>
      </c>
      <c r="D99" s="17" t="s">
        <v>271</v>
      </c>
      <c r="E99" s="44" t="s">
        <v>338</v>
      </c>
      <c r="F99" s="26">
        <v>47801.57</v>
      </c>
      <c r="G99" s="27">
        <f>F99*12</f>
        <v>573618.84</v>
      </c>
      <c r="H99" s="16" t="s">
        <v>413</v>
      </c>
    </row>
    <row r="100" spans="1:8" s="2" customFormat="1" ht="408.75" customHeight="1" x14ac:dyDescent="0.25">
      <c r="A100" s="43" t="s">
        <v>265</v>
      </c>
      <c r="B100" s="16" t="s">
        <v>266</v>
      </c>
      <c r="C100" s="16" t="s">
        <v>267</v>
      </c>
      <c r="D100" s="17" t="s">
        <v>272</v>
      </c>
      <c r="E100" s="44" t="s">
        <v>339</v>
      </c>
      <c r="F100" s="26">
        <v>5100</v>
      </c>
      <c r="G100" s="27">
        <f>F100*12</f>
        <v>61200</v>
      </c>
      <c r="H100" s="16" t="s">
        <v>414</v>
      </c>
    </row>
    <row r="101" spans="1:8" s="2" customFormat="1" ht="389.25" customHeight="1" x14ac:dyDescent="0.25">
      <c r="A101" s="43" t="s">
        <v>273</v>
      </c>
      <c r="B101" s="16" t="s">
        <v>274</v>
      </c>
      <c r="C101" s="16" t="s">
        <v>275</v>
      </c>
      <c r="D101" s="17" t="s">
        <v>279</v>
      </c>
      <c r="E101" s="16" t="s">
        <v>340</v>
      </c>
      <c r="F101" s="26" t="s">
        <v>347</v>
      </c>
      <c r="G101" s="26" t="s">
        <v>347</v>
      </c>
      <c r="H101" s="16" t="s">
        <v>415</v>
      </c>
    </row>
    <row r="102" spans="1:8" ht="409.5" customHeight="1" x14ac:dyDescent="0.25">
      <c r="A102" s="43" t="s">
        <v>276</v>
      </c>
      <c r="B102" s="16" t="s">
        <v>277</v>
      </c>
      <c r="C102" s="16" t="s">
        <v>278</v>
      </c>
      <c r="D102" s="17" t="s">
        <v>280</v>
      </c>
      <c r="E102" s="16" t="s">
        <v>425</v>
      </c>
      <c r="F102" s="26">
        <v>15200</v>
      </c>
      <c r="G102" s="27">
        <f>F102*12</f>
        <v>182400</v>
      </c>
      <c r="H102" s="16" t="s">
        <v>415</v>
      </c>
    </row>
    <row r="103" spans="1:8" ht="309" customHeight="1" x14ac:dyDescent="0.25"/>
    <row r="104" spans="1:8" ht="409.6" customHeight="1" x14ac:dyDescent="0.25"/>
    <row r="105" spans="1:8" ht="409.5" customHeight="1" x14ac:dyDescent="0.25"/>
    <row r="106" spans="1:8" ht="324.75" customHeight="1" x14ac:dyDescent="0.25"/>
    <row r="107" spans="1:8" ht="409.5" customHeight="1" x14ac:dyDescent="0.25"/>
    <row r="108" spans="1:8" ht="409.6" customHeight="1" x14ac:dyDescent="0.25"/>
    <row r="109" spans="1:8" ht="408.75" customHeight="1" x14ac:dyDescent="0.25"/>
    <row r="110" spans="1:8" ht="408.75" customHeight="1" x14ac:dyDescent="0.25"/>
    <row r="111" spans="1:8" ht="347.25" customHeight="1" x14ac:dyDescent="0.25"/>
    <row r="112" spans="1:8" ht="192.75" customHeight="1" x14ac:dyDescent="0.25"/>
    <row r="113" ht="292.5" customHeight="1" x14ac:dyDescent="0.25"/>
    <row r="114" ht="409.6" customHeight="1" x14ac:dyDescent="0.25"/>
    <row r="115" ht="409.6" customHeight="1" x14ac:dyDescent="0.25"/>
    <row r="116" ht="409.6" customHeight="1" x14ac:dyDescent="0.25"/>
    <row r="117" ht="409.6" customHeight="1" x14ac:dyDescent="0.25"/>
    <row r="118" ht="409.6" customHeight="1" x14ac:dyDescent="0.25"/>
    <row r="119" ht="409.5" customHeight="1" x14ac:dyDescent="0.25"/>
    <row r="120" ht="409.5" customHeight="1" x14ac:dyDescent="0.25"/>
    <row r="121" ht="409.6" customHeight="1" x14ac:dyDescent="0.25"/>
    <row r="122" ht="409.6" customHeight="1" x14ac:dyDescent="0.25"/>
    <row r="123" ht="409.6" customHeight="1" x14ac:dyDescent="0.25"/>
    <row r="124" ht="409.6" customHeight="1" x14ac:dyDescent="0.25"/>
    <row r="125" ht="409.6" customHeight="1" x14ac:dyDescent="0.25"/>
    <row r="126" ht="299.25" customHeight="1" x14ac:dyDescent="0.25"/>
    <row r="127" ht="364.5" customHeight="1" x14ac:dyDescent="0.25"/>
    <row r="128" ht="218.25" customHeight="1" x14ac:dyDescent="0.25"/>
    <row r="129" ht="218.25" customHeight="1" x14ac:dyDescent="0.25"/>
    <row r="130" ht="218.25" customHeight="1" x14ac:dyDescent="0.25"/>
    <row r="131" ht="409.6" customHeight="1" x14ac:dyDescent="0.25"/>
    <row r="132" ht="409.6" customHeight="1" x14ac:dyDescent="0.25"/>
    <row r="133" ht="311.25" customHeight="1" x14ac:dyDescent="0.25"/>
    <row r="134" ht="409.6" customHeight="1" x14ac:dyDescent="0.25"/>
    <row r="135" ht="409.6" customHeight="1" x14ac:dyDescent="0.25"/>
    <row r="136" ht="156.75" customHeight="1" x14ac:dyDescent="0.25"/>
    <row r="137" ht="409.6" customHeight="1" x14ac:dyDescent="0.25"/>
    <row r="138" ht="408.75" customHeight="1" x14ac:dyDescent="0.25"/>
    <row r="139" ht="408.75" customHeight="1" x14ac:dyDescent="0.25"/>
    <row r="140" ht="409.5" customHeight="1" x14ac:dyDescent="0.25"/>
    <row r="141" ht="409.6" customHeight="1" x14ac:dyDescent="0.25"/>
    <row r="142" ht="357" customHeight="1" x14ac:dyDescent="0.25"/>
    <row r="143" ht="409.5" customHeight="1" x14ac:dyDescent="0.25"/>
    <row r="144" ht="409.6" customHeight="1" x14ac:dyDescent="0.25"/>
    <row r="145" ht="342" customHeight="1" x14ac:dyDescent="0.25"/>
    <row r="146" ht="409.6" customHeight="1" x14ac:dyDescent="0.25"/>
    <row r="147" ht="409.6" customHeight="1" x14ac:dyDescent="0.25"/>
    <row r="148" ht="408.75" customHeight="1" x14ac:dyDescent="0.25"/>
    <row r="149" ht="408.75" customHeight="1" x14ac:dyDescent="0.25"/>
    <row r="150" ht="408.75" customHeight="1" x14ac:dyDescent="0.25"/>
    <row r="151" ht="409.6" customHeight="1" x14ac:dyDescent="0.25"/>
    <row r="152" ht="409.6" customHeight="1" x14ac:dyDescent="0.25"/>
    <row r="153" ht="409.6" customHeight="1" x14ac:dyDescent="0.25"/>
    <row r="154" ht="409.6" customHeight="1" x14ac:dyDescent="0.25"/>
    <row r="155" ht="409.6" customHeight="1" x14ac:dyDescent="0.25"/>
    <row r="156" ht="409.6" customHeight="1" x14ac:dyDescent="0.25"/>
    <row r="157" ht="409.6" customHeight="1" x14ac:dyDescent="0.25"/>
    <row r="158" ht="409.6" customHeight="1" x14ac:dyDescent="0.25"/>
    <row r="159" ht="408.75" customHeight="1" x14ac:dyDescent="0.25"/>
    <row r="160" ht="409.6" customHeight="1" x14ac:dyDescent="0.25"/>
    <row r="161" ht="409.6" customHeight="1" x14ac:dyDescent="0.25"/>
    <row r="162" ht="409.6" customHeight="1" x14ac:dyDescent="0.25"/>
    <row r="163" ht="408.75" customHeight="1" x14ac:dyDescent="0.25"/>
    <row r="164" ht="409.5" customHeight="1" x14ac:dyDescent="0.25"/>
    <row r="165" ht="374.25" customHeight="1" x14ac:dyDescent="0.25"/>
    <row r="166" ht="294" customHeight="1" x14ac:dyDescent="0.25"/>
    <row r="167" ht="132" customHeight="1" x14ac:dyDescent="0.25"/>
    <row r="168" ht="362.25" customHeight="1" x14ac:dyDescent="0.25"/>
    <row r="169" ht="409.6" customHeight="1" x14ac:dyDescent="0.25"/>
    <row r="170" ht="409.6" customHeight="1" x14ac:dyDescent="0.25"/>
    <row r="171" ht="409.6" customHeight="1" x14ac:dyDescent="0.25"/>
    <row r="172" ht="177" customHeight="1" x14ac:dyDescent="0.25"/>
    <row r="173" ht="409.6" customHeight="1" x14ac:dyDescent="0.25"/>
    <row r="174" ht="276.75" customHeight="1" x14ac:dyDescent="0.25"/>
    <row r="175" ht="409.6" customHeight="1" x14ac:dyDescent="0.25"/>
    <row r="176" ht="409.6" customHeight="1" x14ac:dyDescent="0.25"/>
    <row r="177" ht="409.6" customHeight="1" x14ac:dyDescent="0.25"/>
    <row r="178" ht="284.25" customHeight="1" x14ac:dyDescent="0.25"/>
    <row r="179" ht="409.5" customHeight="1" x14ac:dyDescent="0.25"/>
    <row r="180" ht="407.25" customHeight="1" x14ac:dyDescent="0.25"/>
    <row r="181" ht="408.75" customHeight="1" x14ac:dyDescent="0.25"/>
    <row r="182" ht="236.25" customHeight="1" x14ac:dyDescent="0.25"/>
    <row r="183" ht="266.25" customHeight="1" x14ac:dyDescent="0.25"/>
    <row r="184" ht="408.75" customHeight="1" x14ac:dyDescent="0.25"/>
    <row r="185" ht="409.6" customHeight="1" x14ac:dyDescent="0.25"/>
    <row r="186" ht="408.75" customHeight="1" x14ac:dyDescent="0.25"/>
    <row r="187" ht="409.5" customHeight="1" x14ac:dyDescent="0.25"/>
    <row r="188" ht="409.6" customHeight="1" x14ac:dyDescent="0.25"/>
    <row r="189" ht="409.6" customHeight="1" x14ac:dyDescent="0.25"/>
    <row r="190" ht="409.6" customHeight="1" x14ac:dyDescent="0.25"/>
    <row r="191" ht="408.75" customHeight="1" x14ac:dyDescent="0.25"/>
    <row r="192" ht="409.6" customHeight="1" x14ac:dyDescent="0.25"/>
    <row r="193" ht="409.6" customHeight="1" x14ac:dyDescent="0.25"/>
    <row r="194" ht="409.6" customHeight="1" x14ac:dyDescent="0.25"/>
    <row r="195" ht="409.6" customHeight="1" x14ac:dyDescent="0.25"/>
    <row r="196" ht="409.6" customHeight="1" x14ac:dyDescent="0.25"/>
    <row r="197" ht="325.5" customHeight="1" x14ac:dyDescent="0.25"/>
    <row r="198" ht="409.6" customHeight="1" x14ac:dyDescent="0.25"/>
    <row r="199" ht="409.6" customHeight="1" x14ac:dyDescent="0.25"/>
    <row r="200" ht="409.6" customHeight="1" x14ac:dyDescent="0.25"/>
    <row r="201" ht="409.6" customHeight="1" x14ac:dyDescent="0.25"/>
    <row r="202" ht="409.6" customHeight="1" x14ac:dyDescent="0.25"/>
    <row r="203" ht="409.6" customHeight="1" x14ac:dyDescent="0.25"/>
    <row r="204" ht="301.5" customHeight="1" x14ac:dyDescent="0.25"/>
    <row r="205" ht="409.6" customHeight="1" x14ac:dyDescent="0.25"/>
    <row r="206" ht="409.6" customHeight="1" x14ac:dyDescent="0.25"/>
    <row r="207" ht="409.6" customHeight="1" x14ac:dyDescent="0.25"/>
    <row r="208" ht="409.6" customHeight="1" x14ac:dyDescent="0.25"/>
    <row r="209" ht="409.6" customHeight="1" x14ac:dyDescent="0.25"/>
    <row r="210" ht="409.6" customHeight="1" x14ac:dyDescent="0.25"/>
    <row r="211" ht="409.6" customHeight="1" x14ac:dyDescent="0.25"/>
    <row r="212" ht="409.6" customHeight="1" x14ac:dyDescent="0.25"/>
    <row r="213" ht="409.6" customHeight="1" x14ac:dyDescent="0.25"/>
    <row r="214" ht="409.6" customHeight="1" x14ac:dyDescent="0.25"/>
    <row r="215" ht="404.25" customHeight="1" x14ac:dyDescent="0.25"/>
    <row r="216" ht="409.6" customHeight="1" x14ac:dyDescent="0.25"/>
    <row r="217" ht="166.5" customHeight="1" x14ac:dyDescent="0.25"/>
    <row r="218" ht="409.6" customHeight="1" x14ac:dyDescent="0.25"/>
    <row r="219" ht="409.6" customHeight="1" x14ac:dyDescent="0.25"/>
    <row r="220" ht="409.6" customHeight="1" x14ac:dyDescent="0.25"/>
    <row r="221" ht="409.6" customHeight="1" x14ac:dyDescent="0.25"/>
    <row r="222" ht="201.75" customHeight="1" x14ac:dyDescent="0.25"/>
    <row r="223" ht="409.5" customHeight="1" x14ac:dyDescent="0.25"/>
    <row r="224" ht="192.75" customHeight="1" x14ac:dyDescent="0.25"/>
    <row r="225" ht="15.75" customHeight="1" x14ac:dyDescent="0.25"/>
    <row r="226" ht="333" customHeight="1" x14ac:dyDescent="0.25"/>
    <row r="227" ht="354" customHeight="1" x14ac:dyDescent="0.25"/>
    <row r="228" ht="305.25" customHeight="1" x14ac:dyDescent="0.25"/>
    <row r="229" ht="308.25" customHeight="1" x14ac:dyDescent="0.25"/>
    <row r="230" ht="270.75" customHeight="1" x14ac:dyDescent="0.25"/>
    <row r="231" ht="363" customHeight="1" x14ac:dyDescent="0.25"/>
    <row r="232" ht="336" customHeight="1" x14ac:dyDescent="0.25"/>
    <row r="233" ht="228" customHeight="1" x14ac:dyDescent="0.25"/>
    <row r="234" ht="408.75" customHeight="1" x14ac:dyDescent="0.25"/>
    <row r="235" ht="409.6" customHeight="1" x14ac:dyDescent="0.25"/>
    <row r="236" ht="348" customHeight="1" x14ac:dyDescent="0.25"/>
    <row r="237" ht="409.5" customHeight="1" x14ac:dyDescent="0.25"/>
    <row r="238" ht="238.5" customHeight="1" x14ac:dyDescent="0.25"/>
    <row r="239" ht="240.75" customHeight="1" x14ac:dyDescent="0.25"/>
    <row r="240" ht="222" customHeight="1" x14ac:dyDescent="0.25"/>
    <row r="241" ht="380.25" customHeight="1" x14ac:dyDescent="0.25"/>
    <row r="242" ht="256.5" customHeight="1" x14ac:dyDescent="0.25"/>
    <row r="243" ht="306" customHeight="1" x14ac:dyDescent="0.25"/>
    <row r="244" ht="294" customHeight="1" x14ac:dyDescent="0.25"/>
    <row r="245" ht="409.5" customHeight="1" x14ac:dyDescent="0.25"/>
    <row r="246" ht="171.75" customHeight="1" x14ac:dyDescent="0.25"/>
    <row r="247" ht="213.75" customHeight="1" x14ac:dyDescent="0.25"/>
    <row r="248" ht="297" customHeight="1" x14ac:dyDescent="0.25"/>
    <row r="249" ht="409.6" customHeight="1" x14ac:dyDescent="0.25"/>
    <row r="250" ht="409.6" customHeight="1" x14ac:dyDescent="0.25"/>
    <row r="251" ht="311.25" customHeight="1" x14ac:dyDescent="0.25"/>
    <row r="253" ht="342.75" customHeight="1" x14ac:dyDescent="0.25"/>
    <row r="255" ht="265.5" customHeight="1" x14ac:dyDescent="0.25"/>
    <row r="256" ht="371.25" customHeight="1" x14ac:dyDescent="0.25"/>
    <row r="258" ht="409.5" customHeight="1" x14ac:dyDescent="0.25"/>
    <row r="262" ht="290.25" customHeight="1" x14ac:dyDescent="0.25"/>
    <row r="263" ht="141.75" customHeight="1" x14ac:dyDescent="0.25"/>
    <row r="265" ht="272.25" customHeight="1" x14ac:dyDescent="0.25"/>
    <row r="267" ht="291" customHeight="1" x14ac:dyDescent="0.25"/>
    <row r="268" ht="246.75" customHeight="1" x14ac:dyDescent="0.25"/>
    <row r="270" ht="252.75" customHeight="1" x14ac:dyDescent="0.25"/>
    <row r="273" ht="243.75" customHeight="1" x14ac:dyDescent="0.25"/>
    <row r="275" ht="207" customHeight="1" x14ac:dyDescent="0.25"/>
    <row r="279" ht="169.5" customHeight="1" x14ac:dyDescent="0.25"/>
    <row r="280" ht="167.25" customHeight="1" x14ac:dyDescent="0.25"/>
    <row r="281" ht="237" customHeight="1" x14ac:dyDescent="0.25"/>
    <row r="283" ht="184.5" customHeight="1" x14ac:dyDescent="0.25"/>
    <row r="285" ht="348" customHeight="1" x14ac:dyDescent="0.25"/>
    <row r="290" ht="335.25" customHeight="1" x14ac:dyDescent="0.25"/>
    <row r="291" ht="234.75" customHeight="1" x14ac:dyDescent="0.25"/>
    <row r="292" ht="183" customHeight="1" x14ac:dyDescent="0.25"/>
    <row r="293" ht="272.25" customHeight="1" x14ac:dyDescent="0.25"/>
    <row r="295" ht="371.25" customHeight="1" x14ac:dyDescent="0.25"/>
    <row r="296" ht="356.25" customHeight="1" x14ac:dyDescent="0.25"/>
    <row r="297" ht="306.75" customHeight="1" x14ac:dyDescent="0.25"/>
    <row r="298" ht="296.25" customHeight="1" x14ac:dyDescent="0.25"/>
  </sheetData>
  <mergeCells count="129">
    <mergeCell ref="F48:F49"/>
    <mergeCell ref="E48:E49"/>
    <mergeCell ref="D48:D49"/>
    <mergeCell ref="C48:C49"/>
    <mergeCell ref="B48:B49"/>
    <mergeCell ref="A48:A49"/>
    <mergeCell ref="A37:A38"/>
    <mergeCell ref="B37:B38"/>
    <mergeCell ref="F44:F45"/>
    <mergeCell ref="E44:E45"/>
    <mergeCell ref="D44:D45"/>
    <mergeCell ref="C44:C45"/>
    <mergeCell ref="B44:B45"/>
    <mergeCell ref="A44:A45"/>
    <mergeCell ref="B40:B41"/>
    <mergeCell ref="A40:A41"/>
    <mergeCell ref="C40:C41"/>
    <mergeCell ref="D40:D41"/>
    <mergeCell ref="E40:E41"/>
    <mergeCell ref="F40:F41"/>
    <mergeCell ref="B26:B28"/>
    <mergeCell ref="F24:F25"/>
    <mergeCell ref="E24:E25"/>
    <mergeCell ref="D24:D25"/>
    <mergeCell ref="C24:C25"/>
    <mergeCell ref="B24:B25"/>
    <mergeCell ref="A24:A25"/>
    <mergeCell ref="A26:A28"/>
    <mergeCell ref="E26:E28"/>
    <mergeCell ref="F26:F28"/>
    <mergeCell ref="D26:D28"/>
    <mergeCell ref="C26:C28"/>
    <mergeCell ref="A29:A30"/>
    <mergeCell ref="B29:B30"/>
    <mergeCell ref="C29:C30"/>
    <mergeCell ref="D29:D30"/>
    <mergeCell ref="E29:E30"/>
    <mergeCell ref="D37:D38"/>
    <mergeCell ref="E37:E38"/>
    <mergeCell ref="B32:B34"/>
    <mergeCell ref="A32:A34"/>
    <mergeCell ref="F29:F30"/>
    <mergeCell ref="F37:F38"/>
    <mergeCell ref="F32:F34"/>
    <mergeCell ref="E32:E34"/>
    <mergeCell ref="D32:D34"/>
    <mergeCell ref="C32:C34"/>
    <mergeCell ref="F21:F23"/>
    <mergeCell ref="E21:E23"/>
    <mergeCell ref="D21:D23"/>
    <mergeCell ref="C21:C23"/>
    <mergeCell ref="C37:C38"/>
    <mergeCell ref="B21:B23"/>
    <mergeCell ref="A21:A23"/>
    <mergeCell ref="F10:F18"/>
    <mergeCell ref="E10:E18"/>
    <mergeCell ref="D10:D18"/>
    <mergeCell ref="C10:C18"/>
    <mergeCell ref="F4:F5"/>
    <mergeCell ref="E4:E5"/>
    <mergeCell ref="D4:D5"/>
    <mergeCell ref="C4:C5"/>
    <mergeCell ref="B4:B5"/>
    <mergeCell ref="A4:A5"/>
    <mergeCell ref="D7:D9"/>
    <mergeCell ref="C7:C9"/>
    <mergeCell ref="F7:F9"/>
    <mergeCell ref="E7:E9"/>
    <mergeCell ref="B7:B9"/>
    <mergeCell ref="A7:A9"/>
    <mergeCell ref="B10:B18"/>
    <mergeCell ref="A10:A18"/>
    <mergeCell ref="D54:D55"/>
    <mergeCell ref="E54:E55"/>
    <mergeCell ref="F54:F55"/>
    <mergeCell ref="A56:A57"/>
    <mergeCell ref="B56:B57"/>
    <mergeCell ref="C56:C57"/>
    <mergeCell ref="D56:D57"/>
    <mergeCell ref="E56:E57"/>
    <mergeCell ref="G56:G57"/>
    <mergeCell ref="G54:G55"/>
    <mergeCell ref="A1:H2"/>
    <mergeCell ref="G4:G5"/>
    <mergeCell ref="H4:H5"/>
    <mergeCell ref="G7:G9"/>
    <mergeCell ref="G10:G18"/>
    <mergeCell ref="G21:G23"/>
    <mergeCell ref="G24:G25"/>
    <mergeCell ref="F71:F72"/>
    <mergeCell ref="E71:E72"/>
    <mergeCell ref="D71:D72"/>
    <mergeCell ref="C71:C72"/>
    <mergeCell ref="B71:B72"/>
    <mergeCell ref="A71:A72"/>
    <mergeCell ref="A67:A68"/>
    <mergeCell ref="B67:B68"/>
    <mergeCell ref="C67:C68"/>
    <mergeCell ref="D67:D68"/>
    <mergeCell ref="E67:E68"/>
    <mergeCell ref="F67:F68"/>
    <mergeCell ref="F56:F57"/>
    <mergeCell ref="A54:A55"/>
    <mergeCell ref="B54:B55"/>
    <mergeCell ref="C54:C55"/>
    <mergeCell ref="G67:G68"/>
    <mergeCell ref="G71:G72"/>
    <mergeCell ref="H7:H9"/>
    <mergeCell ref="H10:H18"/>
    <mergeCell ref="H21:H23"/>
    <mergeCell ref="H24:H25"/>
    <mergeCell ref="H26:H28"/>
    <mergeCell ref="H29:H30"/>
    <mergeCell ref="H32:H34"/>
    <mergeCell ref="H37:H38"/>
    <mergeCell ref="H40:H41"/>
    <mergeCell ref="H44:H45"/>
    <mergeCell ref="H48:H49"/>
    <mergeCell ref="H54:H55"/>
    <mergeCell ref="H56:H57"/>
    <mergeCell ref="H67:H68"/>
    <mergeCell ref="H71:H72"/>
    <mergeCell ref="G26:G28"/>
    <mergeCell ref="G29:G30"/>
    <mergeCell ref="G32:G34"/>
    <mergeCell ref="G37:G38"/>
    <mergeCell ref="G40:G41"/>
    <mergeCell ref="G44:G45"/>
    <mergeCell ref="G48:G49"/>
  </mergeCells>
  <phoneticPr fontId="1" type="noConversion"/>
  <pageMargins left="0.51181102362204722" right="0.51181102362204722" top="0.78740157480314965" bottom="0.78740157480314965" header="0.31496062992125984" footer="0.31496062992125984"/>
  <pageSetup paperSize="9" scale="19"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Controle dos Contratos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Leme</dc:creator>
  <cp:lastModifiedBy>Gustavo Moreno</cp:lastModifiedBy>
  <cp:lastPrinted>2026-08-03T20:58:36Z</cp:lastPrinted>
  <dcterms:created xsi:type="dcterms:W3CDTF">2015-03-23T19:27:07Z</dcterms:created>
  <dcterms:modified xsi:type="dcterms:W3CDTF">2026-08-03T20:58:42Z</dcterms:modified>
</cp:coreProperties>
</file>