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Novembro de 2020\"/>
    </mc:Choice>
  </mc:AlternateContent>
  <xr:revisionPtr revIDLastSave="0" documentId="13_ncr:1_{1C05E4DA-D491-451A-BC3F-00D1393E6BAE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'Geral_(ok)'!$B$5:$N$230</definedName>
    <definedName name="_xlnm._FilterDatabase" localSheetId="0" hidden="1">'Geral_(ok)'!$A$16:$O$230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32" i="1" l="1"/>
  <c r="D12" i="1"/>
  <c r="N13" i="1"/>
  <c r="N233" i="1"/>
</calcChain>
</file>

<file path=xl/sharedStrings.xml><?xml version="1.0" encoding="utf-8"?>
<sst xmlns="http://schemas.openxmlformats.org/spreadsheetml/2006/main" count="1787" uniqueCount="266">
  <si>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</si>
  <si>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</si>
  <si>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</si>
  <si>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</si>
  <si>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</si>
  <si>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</si>
  <si>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</si>
  <si>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</si>
  <si>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</si>
  <si>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</si>
  <si>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</si>
  <si>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</si>
  <si>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</si>
  <si>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</si>
  <si>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</si>
  <si>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</si>
  <si>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</si>
  <si>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</si>
  <si>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</si>
  <si>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</si>
  <si>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</si>
  <si>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</si>
  <si>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</si>
  <si>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</si>
  <si>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</si>
  <si>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</si>
  <si>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</si>
  <si>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</si>
  <si>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</si>
  <si>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</si>
  <si>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</si>
  <si>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</si>
  <si>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</si>
  <si>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</si>
  <si>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</si>
  <si>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</si>
  <si>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</si>
  <si>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</si>
  <si>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</si>
  <si>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</si>
  <si>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</si>
  <si>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</si>
  <si>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</si>
  <si>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</si>
  <si>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</si>
  <si>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</si>
  <si>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</si>
  <si>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</si>
  <si>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</si>
  <si>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</si>
  <si>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</si>
  <si>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</si>
  <si>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</si>
  <si>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</si>
  <si>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</si>
  <si>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</si>
  <si>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</si>
  <si>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</si>
  <si>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</si>
  <si>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</si>
  <si>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</si>
  <si>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</si>
  <si>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</si>
  <si>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</si>
  <si>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</si>
  <si>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</si>
  <si>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</si>
  <si>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</si>
  <si>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</si>
  <si>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</si>
  <si>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</si>
  <si>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</si>
  <si>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</si>
  <si>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</si>
  <si>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</si>
  <si>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</si>
  <si>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</si>
  <si>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</si>
  <si>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</si>
  <si>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</si>
  <si>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</si>
  <si>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</si>
  <si>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</si>
  <si>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</si>
  <si>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</si>
  <si>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</si>
  <si>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</si>
  <si>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</si>
  <si>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</si>
  <si>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</si>
  <si>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</si>
  <si>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</si>
  <si>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</si>
  <si>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</si>
  <si>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</si>
  <si>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</si>
  <si>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</si>
  <si>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</si>
  <si>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</si>
  <si>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</si>
  <si>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</si>
  <si>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</si>
  <si>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</si>
  <si>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</si>
  <si>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</si>
  <si>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</si>
  <si>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</si>
  <si>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</si>
  <si>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</si>
  <si>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</si>
  <si>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</si>
  <si>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</si>
  <si>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</si>
  <si>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</si>
  <si>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</si>
  <si>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</si>
  <si>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</si>
  <si>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</si>
  <si>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</si>
  <si>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</si>
  <si>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</si>
  <si>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</si>
  <si>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</si>
  <si>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</si>
  <si>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</si>
  <si>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</si>
  <si>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</si>
  <si>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</si>
  <si>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</si>
  <si>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</si>
  <si>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</si>
  <si>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</si>
  <si>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</si>
  <si>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</si>
  <si>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</si>
  <si>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</si>
  <si>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</si>
  <si>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</si>
  <si>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</si>
  <si>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</si>
  <si>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</si>
  <si>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</si>
  <si>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</si>
  <si>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</si>
  <si>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</si>
  <si>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</si>
  <si>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</si>
  <si>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</si>
  <si>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</si>
  <si>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</si>
  <si>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</si>
  <si>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</si>
  <si>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</si>
  <si>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</si>
  <si>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</si>
  <si>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</si>
  <si>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</si>
  <si>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</si>
  <si>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</si>
  <si>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</si>
  <si>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</si>
  <si>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</si>
  <si>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</si>
  <si>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</si>
  <si>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</si>
  <si>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</si>
  <si>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</si>
  <si>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</si>
  <si>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</si>
  <si>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</si>
  <si>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</si>
  <si>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</si>
  <si>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</si>
  <si>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</si>
  <si>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</si>
  <si>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</si>
  <si>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</si>
  <si>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</si>
  <si>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</si>
  <si>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</si>
  <si>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</si>
  <si>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</si>
  <si>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</si>
  <si>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</si>
  <si>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</si>
  <si>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</si>
  <si>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</si>
  <si>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</si>
  <si>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</si>
  <si>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</si>
  <si>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</si>
  <si>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</si>
  <si>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</si>
  <si>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</si>
  <si>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</si>
  <si>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</si>
  <si>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</si>
  <si>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</si>
  <si>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</si>
  <si>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</si>
  <si>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</si>
  <si>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</si>
  <si>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</si>
  <si>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</si>
  <si>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</si>
  <si>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</si>
  <si>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</si>
  <si>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</si>
  <si>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</si>
  <si>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</si>
  <si>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</si>
  <si>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</si>
  <si>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</si>
  <si>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</si>
  <si>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</si>
  <si>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</si>
  <si>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</si>
  <si>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</si>
  <si>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</si>
  <si>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</si>
  <si>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</si>
  <si>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</si>
  <si>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</si>
  <si>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</si>
  <si>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</si>
  <si>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</si>
  <si>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</si>
  <si>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</si>
  <si>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</si>
  <si>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</si>
  <si>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</si>
  <si>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</si>
  <si>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</si>
  <si>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</si>
  <si>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</si>
  <si>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</si>
  <si>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</si>
  <si>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</si>
  <si>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</si>
  <si>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</si>
  <si>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</si>
  <si>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</si>
  <si>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</si>
  <si>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</si>
  <si>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</si>
  <si>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</si>
  <si>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</si>
  <si>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</si>
  <si>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</si>
  <si>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</si>
  <si>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</si>
  <si>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</si>
  <si>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</si>
  <si>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</si>
  <si>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</si>
  <si>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</si>
  <si>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</si>
  <si>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</si>
  <si>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</si>
  <si>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</si>
  <si>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</si>
  <si>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</si>
  <si>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NOVEMBRO - 2020</t>
  </si>
  <si>
    <t>HISTÓRICO DE BENS MÓVEIS ADQUIRIDOS DE 25/08/2019 A 25/11/2020</t>
  </si>
  <si>
    <t>TRINDADE, 25 DE NOVEMBRO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</si>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</sst>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7"/>
  <sheetViews>
    <sheetView tabSelected="1" topLeftCell="A199" zoomScale="60" zoomScaleNormal="60" workbookViewId="0">
      <selection activeCell="D232" sqref="D232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261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265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20</v>
      </c>
      <c r="C6" s="5" t="s">
        <v>217</v>
      </c>
      <c r="D6" s="6">
        <v>1</v>
      </c>
      <c r="E6" s="6" t="s">
        <v>218</v>
      </c>
      <c r="F6" s="6" t="s">
        <v>22</v>
      </c>
      <c r="G6" s="5" t="s">
        <v>17</v>
      </c>
      <c r="H6" s="6" t="s">
        <v>219</v>
      </c>
      <c r="I6" s="6" t="s">
        <v>19</v>
      </c>
      <c r="J6" s="6">
        <v>1669</v>
      </c>
      <c r="K6" s="6" t="s">
        <v>24</v>
      </c>
      <c r="L6" s="6">
        <v>6480</v>
      </c>
      <c r="M6" s="30">
        <v>44146</v>
      </c>
      <c r="N6" s="6">
        <v>280</v>
      </c>
      <c r="O6" s="4"/>
    </row>
    <row r="7" spans="1:15" x14ac:dyDescent="0.25">
      <c r="B7" s="5" t="s">
        <v>20</v>
      </c>
      <c r="C7" s="5" t="s">
        <v>217</v>
      </c>
      <c r="D7" s="6">
        <v>1</v>
      </c>
      <c r="E7" s="6" t="s">
        <v>218</v>
      </c>
      <c r="F7" s="6" t="s">
        <v>22</v>
      </c>
      <c r="G7" s="5" t="s">
        <v>17</v>
      </c>
      <c r="H7" s="6" t="s">
        <v>220</v>
      </c>
      <c r="I7" s="6" t="s">
        <v>19</v>
      </c>
      <c r="J7" s="6">
        <v>1670</v>
      </c>
      <c r="K7" s="6" t="s">
        <v>24</v>
      </c>
      <c r="L7" s="6">
        <v>6480</v>
      </c>
      <c r="M7" s="30">
        <v>44146</v>
      </c>
      <c r="N7" s="6">
        <v>280</v>
      </c>
      <c r="O7" s="4"/>
    </row>
    <row r="8" spans="1:15" x14ac:dyDescent="0.25">
      <c r="B8" s="5" t="s">
        <v>20</v>
      </c>
      <c r="C8" s="5" t="s">
        <v>217</v>
      </c>
      <c r="D8" s="6">
        <v>1</v>
      </c>
      <c r="E8" s="6" t="s">
        <v>218</v>
      </c>
      <c r="F8" s="6" t="s">
        <v>22</v>
      </c>
      <c r="G8" s="5" t="s">
        <v>17</v>
      </c>
      <c r="H8" s="6" t="s">
        <v>221</v>
      </c>
      <c r="I8" s="6" t="s">
        <v>19</v>
      </c>
      <c r="J8" s="6">
        <v>1671</v>
      </c>
      <c r="K8" s="6" t="s">
        <v>24</v>
      </c>
      <c r="L8" s="6">
        <v>6480</v>
      </c>
      <c r="M8" s="30">
        <v>44146</v>
      </c>
      <c r="N8" s="6">
        <v>280</v>
      </c>
      <c r="O8" s="4"/>
    </row>
    <row r="9" spans="1:15" x14ac:dyDescent="0.25">
      <c r="B9" s="5" t="s">
        <v>20</v>
      </c>
      <c r="C9" s="5" t="s">
        <v>217</v>
      </c>
      <c r="D9" s="6">
        <v>1</v>
      </c>
      <c r="E9" s="6" t="s">
        <v>218</v>
      </c>
      <c r="F9" s="6" t="s">
        <v>22</v>
      </c>
      <c r="G9" s="5" t="s">
        <v>17</v>
      </c>
      <c r="H9" s="6" t="s">
        <v>221</v>
      </c>
      <c r="I9" s="6" t="s">
        <v>19</v>
      </c>
      <c r="J9" s="6">
        <v>1672</v>
      </c>
      <c r="K9" s="6" t="s">
        <v>24</v>
      </c>
      <c r="L9" s="6">
        <v>6480</v>
      </c>
      <c r="M9" s="30">
        <v>44146</v>
      </c>
      <c r="N9" s="6">
        <v>280</v>
      </c>
      <c r="O9" s="4"/>
    </row>
    <row r="10" spans="1:15" x14ac:dyDescent="0.25">
      <c r="B10" s="5" t="s">
        <v>20</v>
      </c>
      <c r="C10" s="5" t="s">
        <v>217</v>
      </c>
      <c r="D10" s="6">
        <v>1</v>
      </c>
      <c r="E10" s="6" t="s">
        <v>218</v>
      </c>
      <c r="F10" s="6" t="s">
        <v>22</v>
      </c>
      <c r="G10" s="5" t="s">
        <v>17</v>
      </c>
      <c r="H10" s="6" t="s">
        <v>221</v>
      </c>
      <c r="I10" s="6" t="s">
        <v>19</v>
      </c>
      <c r="J10" s="6">
        <v>1673</v>
      </c>
      <c r="K10" s="6" t="s">
        <v>24</v>
      </c>
      <c r="L10" s="6">
        <v>6480</v>
      </c>
      <c r="M10" s="30">
        <v>44146</v>
      </c>
      <c r="N10" s="6">
        <v>280</v>
      </c>
      <c r="O10" s="4"/>
    </row>
    <row r="11" spans="1:15" x14ac:dyDescent="0.25">
      <c r="B11" s="5"/>
      <c r="C11" s="5"/>
      <c r="D11" s="6"/>
      <c r="E11" s="6"/>
      <c r="F11" s="6"/>
      <c r="G11" s="5"/>
      <c r="H11" s="6"/>
      <c r="I11" s="6"/>
      <c r="J11" s="6"/>
      <c r="K11" s="6"/>
      <c r="L11" s="6"/>
      <c r="M11" s="30"/>
      <c r="N11" s="6"/>
      <c r="O11" s="4"/>
    </row>
    <row r="12" spans="1:15" x14ac:dyDescent="0.25">
      <c r="B12" s="5"/>
      <c r="C12" s="5"/>
      <c r="D12" s="40">
        <f>SUM(D6:D11)</f>
        <v>5</v>
      </c>
      <c r="E12" s="6"/>
      <c r="F12" s="6"/>
      <c r="G12" s="6"/>
      <c r="H12" s="6"/>
      <c r="I12" s="6"/>
      <c r="J12" s="6"/>
      <c r="K12" s="6"/>
      <c r="L12" s="6"/>
      <c r="M12" s="30"/>
      <c r="N12" s="6"/>
      <c r="O12" s="4"/>
    </row>
    <row r="13" spans="1:15" x14ac:dyDescent="0.25">
      <c r="A13" s="15"/>
      <c r="B13" s="8"/>
      <c r="C13" s="8"/>
      <c r="D13" s="8"/>
      <c r="E13" s="8"/>
      <c r="F13" s="9"/>
      <c r="G13" s="10"/>
      <c r="H13" s="8"/>
      <c r="I13" s="9"/>
      <c r="J13" s="8"/>
      <c r="K13" s="11"/>
      <c r="L13" s="16"/>
      <c r="M13" s="8"/>
      <c r="N13" s="39">
        <f>SUBTOTAL(9,N6:N12)</f>
        <v>1400</v>
      </c>
      <c r="O13" s="8"/>
    </row>
    <row r="14" spans="1:15" x14ac:dyDescent="0.25">
      <c r="A14" s="1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 t="s">
        <v>260</v>
      </c>
      <c r="N14" s="26"/>
      <c r="O14" s="26"/>
    </row>
    <row r="15" spans="1:15" ht="30.75" customHeight="1" x14ac:dyDescent="0.25">
      <c r="A15" s="15"/>
      <c r="B15" s="36" t="s">
        <v>263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25.5" x14ac:dyDescent="0.25">
      <c r="A16" s="15"/>
      <c r="B16" s="27" t="s">
        <v>0</v>
      </c>
      <c r="C16" s="27" t="s">
        <v>1</v>
      </c>
      <c r="D16" s="27" t="s">
        <v>265</v>
      </c>
      <c r="E16" s="27" t="s">
        <v>2</v>
      </c>
      <c r="F16" s="27" t="s">
        <v>3</v>
      </c>
      <c r="G16" s="27" t="s">
        <v>4</v>
      </c>
      <c r="H16" s="27" t="s">
        <v>5</v>
      </c>
      <c r="I16" s="27" t="s">
        <v>6</v>
      </c>
      <c r="J16" s="27" t="s">
        <v>7</v>
      </c>
      <c r="K16" s="27" t="s">
        <v>8</v>
      </c>
      <c r="L16" s="27" t="s">
        <v>9</v>
      </c>
      <c r="M16" s="27" t="s">
        <v>10</v>
      </c>
      <c r="N16" s="27" t="s">
        <v>11</v>
      </c>
      <c r="O16" s="27" t="s">
        <v>12</v>
      </c>
    </row>
    <row r="17" spans="2:15" x14ac:dyDescent="0.25">
      <c r="B17" s="5" t="s">
        <v>13</v>
      </c>
      <c r="C17" s="5" t="s">
        <v>14</v>
      </c>
      <c r="D17" s="6">
        <v>1</v>
      </c>
      <c r="E17" s="6" t="s">
        <v>15</v>
      </c>
      <c r="F17" s="6" t="s">
        <v>16</v>
      </c>
      <c r="G17" s="5" t="s">
        <v>17</v>
      </c>
      <c r="H17" s="28" t="s">
        <v>18</v>
      </c>
      <c r="I17" s="29" t="s">
        <v>19</v>
      </c>
      <c r="J17" s="6">
        <v>1631</v>
      </c>
      <c r="K17" s="28">
        <v>90181100</v>
      </c>
      <c r="L17" s="6">
        <v>8423</v>
      </c>
      <c r="M17" s="30">
        <v>43976</v>
      </c>
      <c r="N17" s="7">
        <v>1843</v>
      </c>
      <c r="O17" s="4"/>
    </row>
    <row r="18" spans="2:15" x14ac:dyDescent="0.25">
      <c r="B18" s="5" t="s">
        <v>20</v>
      </c>
      <c r="C18" s="5" t="s">
        <v>21</v>
      </c>
      <c r="D18" s="6">
        <v>1</v>
      </c>
      <c r="E18" s="6" t="s">
        <v>22</v>
      </c>
      <c r="F18" s="6"/>
      <c r="G18" s="5" t="s">
        <v>17</v>
      </c>
      <c r="H18" s="28" t="s">
        <v>23</v>
      </c>
      <c r="I18" s="29" t="s">
        <v>19</v>
      </c>
      <c r="J18" s="6">
        <v>1509</v>
      </c>
      <c r="K18" s="28" t="s">
        <v>24</v>
      </c>
      <c r="L18" s="6">
        <v>67499</v>
      </c>
      <c r="M18" s="30" t="s">
        <v>25</v>
      </c>
      <c r="N18" s="7">
        <v>12893.7</v>
      </c>
      <c r="O18" s="4"/>
    </row>
    <row r="19" spans="2:15" x14ac:dyDescent="0.25">
      <c r="B19" s="5" t="s">
        <v>20</v>
      </c>
      <c r="C19" s="5" t="s">
        <v>21</v>
      </c>
      <c r="D19" s="6">
        <v>1</v>
      </c>
      <c r="E19" s="6" t="s">
        <v>22</v>
      </c>
      <c r="F19" s="6"/>
      <c r="G19" s="5" t="s">
        <v>17</v>
      </c>
      <c r="H19" s="28" t="s">
        <v>23</v>
      </c>
      <c r="I19" s="29" t="s">
        <v>19</v>
      </c>
      <c r="J19" s="6">
        <v>1508</v>
      </c>
      <c r="K19" s="28" t="s">
        <v>24</v>
      </c>
      <c r="L19" s="6">
        <v>67499</v>
      </c>
      <c r="M19" s="30" t="s">
        <v>25</v>
      </c>
      <c r="N19" s="7">
        <v>12893.7</v>
      </c>
      <c r="O19" s="4"/>
    </row>
    <row r="20" spans="2:15" x14ac:dyDescent="0.25">
      <c r="B20" s="5" t="s">
        <v>20</v>
      </c>
      <c r="C20" s="5" t="s">
        <v>26</v>
      </c>
      <c r="D20" s="6">
        <v>1</v>
      </c>
      <c r="E20" s="6" t="s">
        <v>22</v>
      </c>
      <c r="F20" s="6" t="s">
        <v>22</v>
      </c>
      <c r="G20" s="5" t="s">
        <v>17</v>
      </c>
      <c r="H20" s="28" t="s">
        <v>23</v>
      </c>
      <c r="I20" s="29" t="s">
        <v>19</v>
      </c>
      <c r="J20" s="6">
        <v>1510</v>
      </c>
      <c r="K20" s="28" t="s">
        <v>24</v>
      </c>
      <c r="L20" s="6">
        <v>104285</v>
      </c>
      <c r="M20" s="30">
        <v>43867</v>
      </c>
      <c r="N20" s="31">
        <v>170000</v>
      </c>
      <c r="O20" s="4"/>
    </row>
    <row r="21" spans="2:15" x14ac:dyDescent="0.25">
      <c r="B21" s="5" t="s">
        <v>20</v>
      </c>
      <c r="C21" s="5" t="s">
        <v>26</v>
      </c>
      <c r="D21" s="6">
        <v>1</v>
      </c>
      <c r="E21" s="6" t="s">
        <v>22</v>
      </c>
      <c r="F21" s="6" t="s">
        <v>22</v>
      </c>
      <c r="G21" s="5" t="s">
        <v>17</v>
      </c>
      <c r="H21" s="28" t="s">
        <v>23</v>
      </c>
      <c r="I21" s="29" t="s">
        <v>19</v>
      </c>
      <c r="J21" s="6">
        <v>1511</v>
      </c>
      <c r="K21" s="28" t="s">
        <v>24</v>
      </c>
      <c r="L21" s="6">
        <v>104285</v>
      </c>
      <c r="M21" s="30">
        <v>43867</v>
      </c>
      <c r="N21" s="31">
        <v>170000</v>
      </c>
      <c r="O21" s="4"/>
    </row>
    <row r="22" spans="2:15" x14ac:dyDescent="0.25">
      <c r="B22" s="5" t="s">
        <v>27</v>
      </c>
      <c r="C22" s="5" t="s">
        <v>28</v>
      </c>
      <c r="D22" s="6">
        <v>1</v>
      </c>
      <c r="E22" s="6" t="s">
        <v>29</v>
      </c>
      <c r="F22" s="6" t="s">
        <v>30</v>
      </c>
      <c r="G22" s="5" t="s">
        <v>17</v>
      </c>
      <c r="H22" s="28" t="s">
        <v>23</v>
      </c>
      <c r="I22" s="29" t="s">
        <v>19</v>
      </c>
      <c r="J22" s="6">
        <v>1611</v>
      </c>
      <c r="K22" s="28" t="s">
        <v>24</v>
      </c>
      <c r="L22" s="6">
        <v>21464</v>
      </c>
      <c r="M22" s="30">
        <v>43895</v>
      </c>
      <c r="N22" s="7">
        <v>4300.29</v>
      </c>
      <c r="O22" s="4"/>
    </row>
    <row r="23" spans="2:15" x14ac:dyDescent="0.25">
      <c r="B23" s="5" t="s">
        <v>27</v>
      </c>
      <c r="C23" s="5" t="s">
        <v>31</v>
      </c>
      <c r="D23" s="6">
        <v>1</v>
      </c>
      <c r="E23" s="6" t="s">
        <v>32</v>
      </c>
      <c r="F23" s="6"/>
      <c r="G23" s="5" t="s">
        <v>17</v>
      </c>
      <c r="H23" s="28" t="s">
        <v>23</v>
      </c>
      <c r="I23" s="29" t="s">
        <v>19</v>
      </c>
      <c r="J23" s="6">
        <v>1587</v>
      </c>
      <c r="K23" s="6">
        <v>20058515</v>
      </c>
      <c r="L23" s="6">
        <v>583</v>
      </c>
      <c r="M23" s="30" t="s">
        <v>33</v>
      </c>
      <c r="N23" s="6">
        <v>890</v>
      </c>
      <c r="O23" s="4"/>
    </row>
    <row r="24" spans="2:15" x14ac:dyDescent="0.25">
      <c r="B24" s="5" t="s">
        <v>34</v>
      </c>
      <c r="C24" s="5" t="s">
        <v>35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1627</v>
      </c>
      <c r="K24" s="28">
        <v>84151011</v>
      </c>
      <c r="L24" s="6">
        <v>1493</v>
      </c>
      <c r="M24" s="30">
        <v>43976</v>
      </c>
      <c r="N24" s="7">
        <v>2551</v>
      </c>
      <c r="O24" s="4"/>
    </row>
    <row r="25" spans="2:15" x14ac:dyDescent="0.25">
      <c r="B25" s="5" t="s">
        <v>34</v>
      </c>
      <c r="C25" s="5" t="s">
        <v>35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1628</v>
      </c>
      <c r="K25" s="28">
        <v>84151011</v>
      </c>
      <c r="L25" s="6">
        <v>1493</v>
      </c>
      <c r="M25" s="30">
        <v>43977</v>
      </c>
      <c r="N25" s="7">
        <v>2551</v>
      </c>
      <c r="O25" s="4"/>
    </row>
    <row r="26" spans="2:15" x14ac:dyDescent="0.25">
      <c r="B26" s="5" t="s">
        <v>34</v>
      </c>
      <c r="C26" s="5" t="s">
        <v>38</v>
      </c>
      <c r="D26" s="6">
        <v>1</v>
      </c>
      <c r="E26" s="6" t="s">
        <v>36</v>
      </c>
      <c r="F26" s="6" t="s">
        <v>37</v>
      </c>
      <c r="G26" s="5" t="s">
        <v>17</v>
      </c>
      <c r="H26" s="28" t="s">
        <v>18</v>
      </c>
      <c r="I26" s="29" t="s">
        <v>19</v>
      </c>
      <c r="J26" s="6">
        <v>1629</v>
      </c>
      <c r="K26" s="28">
        <v>84151011</v>
      </c>
      <c r="L26" s="6">
        <v>1493</v>
      </c>
      <c r="M26" s="30">
        <v>43978</v>
      </c>
      <c r="N26" s="7">
        <v>3159</v>
      </c>
      <c r="O26" s="4"/>
    </row>
    <row r="27" spans="2:15" x14ac:dyDescent="0.25">
      <c r="B27" s="5" t="s">
        <v>34</v>
      </c>
      <c r="C27" s="5" t="s">
        <v>38</v>
      </c>
      <c r="D27" s="6">
        <v>1</v>
      </c>
      <c r="E27" s="6" t="s">
        <v>36</v>
      </c>
      <c r="F27" s="6" t="s">
        <v>37</v>
      </c>
      <c r="G27" s="5" t="s">
        <v>17</v>
      </c>
      <c r="H27" s="28" t="s">
        <v>18</v>
      </c>
      <c r="I27" s="29" t="s">
        <v>19</v>
      </c>
      <c r="J27" s="6">
        <v>1630</v>
      </c>
      <c r="K27" s="28">
        <v>84151011</v>
      </c>
      <c r="L27" s="6">
        <v>1493</v>
      </c>
      <c r="M27" s="30">
        <v>43979</v>
      </c>
      <c r="N27" s="7">
        <v>3159</v>
      </c>
      <c r="O27" s="4"/>
    </row>
    <row r="28" spans="2:15" x14ac:dyDescent="0.25">
      <c r="B28" s="5" t="s">
        <v>20</v>
      </c>
      <c r="C28" s="5" t="s">
        <v>39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1535</v>
      </c>
      <c r="K28" s="28" t="s">
        <v>24</v>
      </c>
      <c r="L28" s="6">
        <v>460</v>
      </c>
      <c r="M28" s="30" t="s">
        <v>40</v>
      </c>
      <c r="N28" s="6">
        <v>890</v>
      </c>
      <c r="O28" s="4"/>
    </row>
    <row r="29" spans="2:15" x14ac:dyDescent="0.25">
      <c r="B29" s="5" t="s">
        <v>41</v>
      </c>
      <c r="C29" s="5" t="s">
        <v>42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23</v>
      </c>
      <c r="I29" s="29" t="s">
        <v>19</v>
      </c>
      <c r="J29" s="6">
        <v>1506</v>
      </c>
      <c r="K29" s="28" t="s">
        <v>24</v>
      </c>
      <c r="L29" s="6">
        <v>67499</v>
      </c>
      <c r="M29" s="30">
        <v>43875</v>
      </c>
      <c r="N29" s="31">
        <v>5937.96</v>
      </c>
      <c r="O29" s="4"/>
    </row>
    <row r="30" spans="2:15" x14ac:dyDescent="0.25">
      <c r="B30" s="5" t="s">
        <v>41</v>
      </c>
      <c r="C30" s="5" t="s">
        <v>42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23</v>
      </c>
      <c r="I30" s="29" t="s">
        <v>19</v>
      </c>
      <c r="J30" s="6">
        <v>1507</v>
      </c>
      <c r="K30" s="28" t="s">
        <v>24</v>
      </c>
      <c r="L30" s="6">
        <v>67499</v>
      </c>
      <c r="M30" s="30">
        <v>43875</v>
      </c>
      <c r="N30" s="31">
        <v>5937.96</v>
      </c>
      <c r="O30" s="4"/>
    </row>
    <row r="31" spans="2:15" x14ac:dyDescent="0.25">
      <c r="B31" s="5" t="s">
        <v>20</v>
      </c>
      <c r="C31" s="5" t="s">
        <v>43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1512</v>
      </c>
      <c r="K31" s="28" t="s">
        <v>24</v>
      </c>
      <c r="L31" s="6">
        <v>104285</v>
      </c>
      <c r="M31" s="30">
        <v>43984</v>
      </c>
      <c r="N31" s="6">
        <v>870</v>
      </c>
      <c r="O31" s="4"/>
    </row>
    <row r="32" spans="2:15" x14ac:dyDescent="0.25">
      <c r="B32" s="5" t="s">
        <v>20</v>
      </c>
      <c r="C32" s="5" t="s">
        <v>44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1536</v>
      </c>
      <c r="K32" s="28" t="s">
        <v>24</v>
      </c>
      <c r="L32" s="6">
        <v>2834</v>
      </c>
      <c r="M32" s="30" t="s">
        <v>45</v>
      </c>
      <c r="N32" s="6">
        <v>830</v>
      </c>
      <c r="O32" s="4"/>
    </row>
    <row r="33" spans="2:15" x14ac:dyDescent="0.25">
      <c r="B33" s="5" t="s">
        <v>20</v>
      </c>
      <c r="C33" s="5" t="s">
        <v>44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1537</v>
      </c>
      <c r="K33" s="28" t="s">
        <v>24</v>
      </c>
      <c r="L33" s="6">
        <v>2834</v>
      </c>
      <c r="M33" s="30" t="s">
        <v>45</v>
      </c>
      <c r="N33" s="6">
        <v>830</v>
      </c>
      <c r="O33" s="4"/>
    </row>
    <row r="34" spans="2:15" x14ac:dyDescent="0.25">
      <c r="B34" s="5" t="s">
        <v>13</v>
      </c>
      <c r="C34" s="5" t="s">
        <v>46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47</v>
      </c>
      <c r="I34" s="29" t="s">
        <v>19</v>
      </c>
      <c r="J34" s="6">
        <v>1634</v>
      </c>
      <c r="K34" s="28" t="s">
        <v>24</v>
      </c>
      <c r="L34" s="6">
        <v>4048</v>
      </c>
      <c r="M34" s="30">
        <v>43983</v>
      </c>
      <c r="N34" s="7">
        <v>362.6</v>
      </c>
      <c r="O34" s="4"/>
    </row>
    <row r="35" spans="2:15" x14ac:dyDescent="0.25">
      <c r="B35" s="5" t="s">
        <v>13</v>
      </c>
      <c r="C35" s="5" t="s">
        <v>46</v>
      </c>
      <c r="D35" s="6">
        <v>1</v>
      </c>
      <c r="E35" s="6" t="s">
        <v>22</v>
      </c>
      <c r="F35" s="6" t="s">
        <v>22</v>
      </c>
      <c r="G35" s="5" t="s">
        <v>17</v>
      </c>
      <c r="H35" s="28" t="s">
        <v>47</v>
      </c>
      <c r="I35" s="29" t="s">
        <v>19</v>
      </c>
      <c r="J35" s="6">
        <v>1635</v>
      </c>
      <c r="K35" s="28" t="s">
        <v>24</v>
      </c>
      <c r="L35" s="6">
        <v>4048</v>
      </c>
      <c r="M35" s="30">
        <v>43983</v>
      </c>
      <c r="N35" s="7">
        <v>362.6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1519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1523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1522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48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1521</v>
      </c>
      <c r="K39" s="28" t="s">
        <v>24</v>
      </c>
      <c r="L39" s="6">
        <v>460</v>
      </c>
      <c r="M39" s="30" t="s">
        <v>40</v>
      </c>
      <c r="N39" s="6">
        <v>342.4</v>
      </c>
      <c r="O39" s="4"/>
    </row>
    <row r="40" spans="2:15" x14ac:dyDescent="0.25">
      <c r="B40" s="5" t="s">
        <v>20</v>
      </c>
      <c r="C40" s="5" t="s">
        <v>48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1520</v>
      </c>
      <c r="K40" s="28" t="s">
        <v>24</v>
      </c>
      <c r="L40" s="6">
        <v>460</v>
      </c>
      <c r="M40" s="30" t="s">
        <v>40</v>
      </c>
      <c r="N40" s="6">
        <v>342.4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1543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1544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1542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1545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1546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1548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1547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20</v>
      </c>
      <c r="C48" s="5" t="s">
        <v>49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1549</v>
      </c>
      <c r="K48" s="28" t="s">
        <v>24</v>
      </c>
      <c r="L48" s="6">
        <v>526</v>
      </c>
      <c r="M48" s="30" t="s">
        <v>50</v>
      </c>
      <c r="N48" s="7">
        <v>1720.5</v>
      </c>
      <c r="O48" s="4"/>
    </row>
    <row r="49" spans="2:15" x14ac:dyDescent="0.25">
      <c r="B49" s="5" t="s">
        <v>51</v>
      </c>
      <c r="C49" s="5" t="s">
        <v>52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1637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55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1638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56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1639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57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1640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58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1641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59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1642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60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1643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61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1644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62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1645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51</v>
      </c>
      <c r="C58" s="5" t="s">
        <v>63</v>
      </c>
      <c r="D58" s="6">
        <v>1</v>
      </c>
      <c r="E58" s="6" t="s">
        <v>53</v>
      </c>
      <c r="F58" s="6" t="s">
        <v>54</v>
      </c>
      <c r="G58" s="5" t="s">
        <v>17</v>
      </c>
      <c r="H58" s="28" t="s">
        <v>23</v>
      </c>
      <c r="I58" s="29" t="s">
        <v>19</v>
      </c>
      <c r="J58" s="6">
        <v>1646</v>
      </c>
      <c r="K58" s="28" t="s">
        <v>24</v>
      </c>
      <c r="L58" s="6">
        <v>12448</v>
      </c>
      <c r="M58" s="30">
        <v>43977</v>
      </c>
      <c r="N58" s="7">
        <v>660</v>
      </c>
      <c r="O58" s="4"/>
    </row>
    <row r="59" spans="2:15" x14ac:dyDescent="0.25">
      <c r="B59" s="5" t="s">
        <v>20</v>
      </c>
      <c r="C59" s="5" t="s">
        <v>64</v>
      </c>
      <c r="D59" s="6">
        <v>1</v>
      </c>
      <c r="E59" s="6" t="s">
        <v>22</v>
      </c>
      <c r="F59" s="6"/>
      <c r="G59" s="5" t="s">
        <v>17</v>
      </c>
      <c r="H59" s="28" t="s">
        <v>23</v>
      </c>
      <c r="I59" s="29" t="s">
        <v>19</v>
      </c>
      <c r="J59" s="6">
        <v>1539</v>
      </c>
      <c r="K59" s="28" t="s">
        <v>24</v>
      </c>
      <c r="L59" s="6">
        <v>525</v>
      </c>
      <c r="M59" s="30" t="s">
        <v>50</v>
      </c>
      <c r="N59" s="6">
        <v>350</v>
      </c>
      <c r="O59" s="4"/>
    </row>
    <row r="60" spans="2:15" x14ac:dyDescent="0.25">
      <c r="B60" s="5" t="s">
        <v>13</v>
      </c>
      <c r="C60" s="5" t="s">
        <v>65</v>
      </c>
      <c r="D60" s="6">
        <v>1</v>
      </c>
      <c r="E60" s="6" t="s">
        <v>66</v>
      </c>
      <c r="F60" s="6" t="s">
        <v>67</v>
      </c>
      <c r="G60" s="5" t="s">
        <v>17</v>
      </c>
      <c r="H60" s="28" t="s">
        <v>47</v>
      </c>
      <c r="I60" s="29" t="s">
        <v>19</v>
      </c>
      <c r="J60" s="6">
        <v>1656</v>
      </c>
      <c r="K60" s="28" t="s">
        <v>68</v>
      </c>
      <c r="L60" s="6">
        <v>789</v>
      </c>
      <c r="M60" s="30">
        <v>44026</v>
      </c>
      <c r="N60" s="7">
        <v>25500</v>
      </c>
      <c r="O60" s="4"/>
    </row>
    <row r="61" spans="2:15" x14ac:dyDescent="0.25">
      <c r="B61" s="5" t="s">
        <v>13</v>
      </c>
      <c r="C61" s="5" t="s">
        <v>65</v>
      </c>
      <c r="D61" s="6">
        <v>1</v>
      </c>
      <c r="E61" s="6" t="s">
        <v>66</v>
      </c>
      <c r="F61" s="6" t="s">
        <v>67</v>
      </c>
      <c r="G61" s="5" t="s">
        <v>17</v>
      </c>
      <c r="H61" s="28" t="s">
        <v>47</v>
      </c>
      <c r="I61" s="29" t="s">
        <v>19</v>
      </c>
      <c r="J61" s="6">
        <v>1657</v>
      </c>
      <c r="K61" s="28" t="s">
        <v>68</v>
      </c>
      <c r="L61" s="6">
        <v>789</v>
      </c>
      <c r="M61" s="30">
        <v>44026</v>
      </c>
      <c r="N61" s="7">
        <v>25500</v>
      </c>
      <c r="O61" s="4"/>
    </row>
    <row r="62" spans="2:15" x14ac:dyDescent="0.25">
      <c r="B62" s="5" t="s">
        <v>41</v>
      </c>
      <c r="C62" s="5" t="s">
        <v>69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1621</v>
      </c>
      <c r="K62" s="28" t="s">
        <v>24</v>
      </c>
      <c r="L62" s="6">
        <v>528</v>
      </c>
      <c r="M62" s="30">
        <v>43892</v>
      </c>
      <c r="N62" s="31">
        <v>120</v>
      </c>
      <c r="O62" s="4"/>
    </row>
    <row r="63" spans="2:15" x14ac:dyDescent="0.25">
      <c r="B63" s="5" t="s">
        <v>41</v>
      </c>
      <c r="C63" s="5" t="s">
        <v>69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1622</v>
      </c>
      <c r="K63" s="28" t="s">
        <v>24</v>
      </c>
      <c r="L63" s="6">
        <v>528</v>
      </c>
      <c r="M63" s="30">
        <v>43892</v>
      </c>
      <c r="N63" s="31">
        <v>120</v>
      </c>
      <c r="O63" s="4"/>
    </row>
    <row r="64" spans="2:15" x14ac:dyDescent="0.25">
      <c r="B64" s="5" t="s">
        <v>41</v>
      </c>
      <c r="C64" s="5" t="s">
        <v>70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1623</v>
      </c>
      <c r="K64" s="28" t="s">
        <v>24</v>
      </c>
      <c r="L64" s="6">
        <v>528</v>
      </c>
      <c r="M64" s="30">
        <v>43892</v>
      </c>
      <c r="N64" s="31">
        <v>219</v>
      </c>
      <c r="O64" s="4"/>
    </row>
    <row r="65" spans="2:15" x14ac:dyDescent="0.25">
      <c r="B65" s="5" t="s">
        <v>51</v>
      </c>
      <c r="C65" s="5" t="s">
        <v>71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1651</v>
      </c>
      <c r="K65" s="28" t="s">
        <v>24</v>
      </c>
      <c r="L65" s="6">
        <v>8404</v>
      </c>
      <c r="M65" s="30" t="s">
        <v>72</v>
      </c>
      <c r="N65" s="7">
        <v>550</v>
      </c>
      <c r="O65" s="4"/>
    </row>
    <row r="66" spans="2:15" x14ac:dyDescent="0.25">
      <c r="B66" s="5" t="s">
        <v>27</v>
      </c>
      <c r="C66" s="5" t="s">
        <v>73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1619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73</v>
      </c>
      <c r="D67" s="6">
        <v>1</v>
      </c>
      <c r="E67" s="6" t="s">
        <v>22</v>
      </c>
      <c r="F67" s="6" t="s">
        <v>22</v>
      </c>
      <c r="G67" s="5" t="s">
        <v>17</v>
      </c>
      <c r="H67" s="28" t="s">
        <v>23</v>
      </c>
      <c r="I67" s="29" t="s">
        <v>19</v>
      </c>
      <c r="J67" s="6">
        <v>1620</v>
      </c>
      <c r="K67" s="28" t="s">
        <v>24</v>
      </c>
      <c r="L67" s="6">
        <v>2916</v>
      </c>
      <c r="M67" s="30">
        <v>43896</v>
      </c>
      <c r="N67" s="31">
        <v>5100</v>
      </c>
      <c r="O67" s="4"/>
    </row>
    <row r="68" spans="2:15" x14ac:dyDescent="0.25">
      <c r="B68" s="5" t="s">
        <v>27</v>
      </c>
      <c r="C68" s="5" t="s">
        <v>74</v>
      </c>
      <c r="D68" s="6">
        <v>1</v>
      </c>
      <c r="E68" s="6" t="s">
        <v>75</v>
      </c>
      <c r="F68" s="6" t="s">
        <v>76</v>
      </c>
      <c r="G68" s="5" t="s">
        <v>17</v>
      </c>
      <c r="H68" s="6" t="s">
        <v>77</v>
      </c>
      <c r="I68" s="6" t="s">
        <v>19</v>
      </c>
      <c r="J68" s="6">
        <v>1483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74</v>
      </c>
      <c r="D69" s="6">
        <v>1</v>
      </c>
      <c r="E69" s="6" t="s">
        <v>75</v>
      </c>
      <c r="F69" s="6" t="s">
        <v>76</v>
      </c>
      <c r="G69" s="5" t="s">
        <v>17</v>
      </c>
      <c r="H69" s="6" t="s">
        <v>77</v>
      </c>
      <c r="I69" s="6" t="s">
        <v>19</v>
      </c>
      <c r="J69" s="6">
        <v>1484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1485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1486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1487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74</v>
      </c>
      <c r="D73" s="6">
        <v>1</v>
      </c>
      <c r="E73" s="6" t="s">
        <v>75</v>
      </c>
      <c r="F73" s="6" t="s">
        <v>76</v>
      </c>
      <c r="G73" s="5" t="s">
        <v>17</v>
      </c>
      <c r="H73" s="6" t="s">
        <v>77</v>
      </c>
      <c r="I73" s="6" t="s">
        <v>19</v>
      </c>
      <c r="J73" s="6">
        <v>1488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74</v>
      </c>
      <c r="D74" s="6">
        <v>1</v>
      </c>
      <c r="E74" s="6" t="s">
        <v>75</v>
      </c>
      <c r="F74" s="6" t="s">
        <v>76</v>
      </c>
      <c r="G74" s="5" t="s">
        <v>17</v>
      </c>
      <c r="H74" s="6" t="s">
        <v>77</v>
      </c>
      <c r="I74" s="6" t="s">
        <v>19</v>
      </c>
      <c r="J74" s="6">
        <v>1489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74</v>
      </c>
      <c r="D75" s="6">
        <v>1</v>
      </c>
      <c r="E75" s="6" t="s">
        <v>75</v>
      </c>
      <c r="F75" s="6" t="s">
        <v>76</v>
      </c>
      <c r="G75" s="5" t="s">
        <v>17</v>
      </c>
      <c r="H75" s="6" t="s">
        <v>77</v>
      </c>
      <c r="I75" s="6" t="s">
        <v>19</v>
      </c>
      <c r="J75" s="6">
        <v>1480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74</v>
      </c>
      <c r="D76" s="6">
        <v>1</v>
      </c>
      <c r="E76" s="6" t="s">
        <v>75</v>
      </c>
      <c r="F76" s="6" t="s">
        <v>76</v>
      </c>
      <c r="G76" s="5" t="s">
        <v>17</v>
      </c>
      <c r="H76" s="6" t="s">
        <v>77</v>
      </c>
      <c r="I76" s="6" t="s">
        <v>19</v>
      </c>
      <c r="J76" s="6">
        <v>1481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74</v>
      </c>
      <c r="D77" s="6">
        <v>1</v>
      </c>
      <c r="E77" s="6" t="s">
        <v>75</v>
      </c>
      <c r="F77" s="6" t="s">
        <v>76</v>
      </c>
      <c r="G77" s="5" t="s">
        <v>17</v>
      </c>
      <c r="H77" s="6" t="s">
        <v>77</v>
      </c>
      <c r="I77" s="6" t="s">
        <v>19</v>
      </c>
      <c r="J77" s="6">
        <v>1482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20</v>
      </c>
      <c r="C78" s="5" t="s">
        <v>78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1501</v>
      </c>
      <c r="K78" s="28" t="s">
        <v>24</v>
      </c>
      <c r="L78" s="6">
        <v>104483</v>
      </c>
      <c r="M78" s="30" t="s">
        <v>79</v>
      </c>
      <c r="N78" s="7">
        <v>21519</v>
      </c>
      <c r="O78" s="4"/>
    </row>
    <row r="79" spans="2:15" x14ac:dyDescent="0.25">
      <c r="B79" s="5" t="s">
        <v>20</v>
      </c>
      <c r="C79" s="5" t="s">
        <v>78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1499</v>
      </c>
      <c r="K79" s="28" t="s">
        <v>24</v>
      </c>
      <c r="L79" s="6">
        <v>104483</v>
      </c>
      <c r="M79" s="30" t="s">
        <v>79</v>
      </c>
      <c r="N79" s="7">
        <v>21519</v>
      </c>
      <c r="O79" s="4"/>
    </row>
    <row r="80" spans="2:15" x14ac:dyDescent="0.25">
      <c r="B80" s="5" t="s">
        <v>20</v>
      </c>
      <c r="C80" s="5" t="s">
        <v>78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1500</v>
      </c>
      <c r="K80" s="28" t="s">
        <v>24</v>
      </c>
      <c r="L80" s="6">
        <v>104483</v>
      </c>
      <c r="M80" s="30" t="s">
        <v>79</v>
      </c>
      <c r="N80" s="7">
        <v>21519</v>
      </c>
      <c r="O80" s="4"/>
    </row>
    <row r="81" spans="2:15" x14ac:dyDescent="0.25">
      <c r="B81" s="5" t="s">
        <v>20</v>
      </c>
      <c r="C81" s="5" t="s">
        <v>80</v>
      </c>
      <c r="D81" s="6">
        <v>1</v>
      </c>
      <c r="E81" s="6" t="s">
        <v>81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1647</v>
      </c>
      <c r="K81" s="28" t="s">
        <v>82</v>
      </c>
      <c r="L81" s="6">
        <v>12448</v>
      </c>
      <c r="M81" s="30">
        <v>43978</v>
      </c>
      <c r="N81" s="7">
        <v>720</v>
      </c>
      <c r="O81" s="4"/>
    </row>
    <row r="82" spans="2:15" x14ac:dyDescent="0.25">
      <c r="B82" s="5" t="s">
        <v>20</v>
      </c>
      <c r="C82" s="5" t="s">
        <v>80</v>
      </c>
      <c r="D82" s="6">
        <v>1</v>
      </c>
      <c r="E82" s="6" t="s">
        <v>81</v>
      </c>
      <c r="F82" s="6" t="s">
        <v>22</v>
      </c>
      <c r="G82" s="5" t="s">
        <v>17</v>
      </c>
      <c r="H82" s="28" t="s">
        <v>23</v>
      </c>
      <c r="I82" s="29" t="s">
        <v>19</v>
      </c>
      <c r="J82" s="6">
        <v>1648</v>
      </c>
      <c r="K82" s="28" t="s">
        <v>82</v>
      </c>
      <c r="L82" s="6">
        <v>12448</v>
      </c>
      <c r="M82" s="30">
        <v>43979</v>
      </c>
      <c r="N82" s="7">
        <v>720</v>
      </c>
      <c r="O82" s="4"/>
    </row>
    <row r="83" spans="2:15" x14ac:dyDescent="0.25">
      <c r="B83" s="4" t="s">
        <v>27</v>
      </c>
      <c r="C83" s="4" t="s">
        <v>83</v>
      </c>
      <c r="D83" s="6">
        <v>1</v>
      </c>
      <c r="E83" s="6" t="s">
        <v>84</v>
      </c>
      <c r="F83" s="6" t="s">
        <v>85</v>
      </c>
      <c r="G83" s="5" t="s">
        <v>17</v>
      </c>
      <c r="H83" s="6" t="s">
        <v>18</v>
      </c>
      <c r="I83" s="6" t="s">
        <v>19</v>
      </c>
      <c r="J83" s="6">
        <v>1682</v>
      </c>
      <c r="K83" s="6" t="s">
        <v>24</v>
      </c>
      <c r="L83" s="6">
        <v>889</v>
      </c>
      <c r="M83" s="30">
        <v>44061</v>
      </c>
      <c r="N83" s="7">
        <v>1800</v>
      </c>
      <c r="O83" s="4"/>
    </row>
    <row r="84" spans="2:15" x14ac:dyDescent="0.25">
      <c r="B84" s="4" t="s">
        <v>27</v>
      </c>
      <c r="C84" s="4" t="s">
        <v>83</v>
      </c>
      <c r="D84" s="6">
        <v>1</v>
      </c>
      <c r="E84" s="6" t="s">
        <v>84</v>
      </c>
      <c r="F84" s="6" t="s">
        <v>85</v>
      </c>
      <c r="G84" s="5" t="s">
        <v>17</v>
      </c>
      <c r="H84" s="6" t="s">
        <v>18</v>
      </c>
      <c r="I84" s="6" t="s">
        <v>19</v>
      </c>
      <c r="J84" s="6">
        <v>1683</v>
      </c>
      <c r="K84" s="6" t="s">
        <v>24</v>
      </c>
      <c r="L84" s="6">
        <v>889</v>
      </c>
      <c r="M84" s="30">
        <v>44062</v>
      </c>
      <c r="N84" s="7">
        <v>1801</v>
      </c>
      <c r="O84" s="4"/>
    </row>
    <row r="85" spans="2:15" x14ac:dyDescent="0.25">
      <c r="B85" s="5" t="s">
        <v>51</v>
      </c>
      <c r="C85" s="5" t="s">
        <v>86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87</v>
      </c>
      <c r="I85" s="6" t="s">
        <v>19</v>
      </c>
      <c r="J85" s="6">
        <v>1671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86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87</v>
      </c>
      <c r="I86" s="6" t="s">
        <v>19</v>
      </c>
      <c r="J86" s="6">
        <v>1672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1673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1674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1675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86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87</v>
      </c>
      <c r="I90" s="6" t="s">
        <v>19</v>
      </c>
      <c r="J90" s="6">
        <v>1676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86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87</v>
      </c>
      <c r="I91" s="6" t="s">
        <v>19</v>
      </c>
      <c r="J91" s="6">
        <v>1677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86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87</v>
      </c>
      <c r="I92" s="6" t="s">
        <v>19</v>
      </c>
      <c r="J92" s="6">
        <v>1678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86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87</v>
      </c>
      <c r="I93" s="6" t="s">
        <v>19</v>
      </c>
      <c r="J93" s="6">
        <v>1679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51</v>
      </c>
      <c r="C94" s="5" t="s">
        <v>86</v>
      </c>
      <c r="D94" s="6">
        <v>1</v>
      </c>
      <c r="E94" s="6" t="s">
        <v>22</v>
      </c>
      <c r="F94" s="6" t="s">
        <v>22</v>
      </c>
      <c r="G94" s="5" t="s">
        <v>17</v>
      </c>
      <c r="H94" s="6" t="s">
        <v>87</v>
      </c>
      <c r="I94" s="6" t="s">
        <v>19</v>
      </c>
      <c r="J94" s="6">
        <v>1680</v>
      </c>
      <c r="K94" s="6" t="s">
        <v>24</v>
      </c>
      <c r="L94" s="6">
        <v>6217</v>
      </c>
      <c r="M94" s="30">
        <v>44054</v>
      </c>
      <c r="N94" s="7">
        <v>105</v>
      </c>
      <c r="O94" s="4"/>
    </row>
    <row r="95" spans="2:15" x14ac:dyDescent="0.25">
      <c r="B95" s="5" t="s">
        <v>27</v>
      </c>
      <c r="C95" s="5" t="s">
        <v>88</v>
      </c>
      <c r="D95" s="6">
        <v>1</v>
      </c>
      <c r="E95" s="6" t="s">
        <v>89</v>
      </c>
      <c r="F95" s="6"/>
      <c r="G95" s="5" t="s">
        <v>17</v>
      </c>
      <c r="H95" s="28" t="s">
        <v>23</v>
      </c>
      <c r="I95" s="29" t="s">
        <v>19</v>
      </c>
      <c r="J95" s="6">
        <v>1493</v>
      </c>
      <c r="K95" s="6" t="s">
        <v>90</v>
      </c>
      <c r="L95" s="6">
        <v>7666</v>
      </c>
      <c r="M95" s="30" t="s">
        <v>25</v>
      </c>
      <c r="N95" s="7">
        <v>1529</v>
      </c>
      <c r="O95" s="4"/>
    </row>
    <row r="96" spans="2:15" x14ac:dyDescent="0.25">
      <c r="B96" s="5" t="s">
        <v>91</v>
      </c>
      <c r="C96" s="5" t="s">
        <v>92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1658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91</v>
      </c>
      <c r="C97" s="5" t="s">
        <v>92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1659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1660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1661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91</v>
      </c>
      <c r="C100" s="5" t="s">
        <v>92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1662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91</v>
      </c>
      <c r="C101" s="5" t="s">
        <v>92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1663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91</v>
      </c>
      <c r="C102" s="5" t="s">
        <v>92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1664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91</v>
      </c>
      <c r="C103" s="5" t="s">
        <v>92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1665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91</v>
      </c>
      <c r="C104" s="5" t="s">
        <v>92</v>
      </c>
      <c r="D104" s="6">
        <v>1</v>
      </c>
      <c r="E104" s="6" t="s">
        <v>22</v>
      </c>
      <c r="F104" s="6" t="s">
        <v>22</v>
      </c>
      <c r="G104" s="5" t="s">
        <v>17</v>
      </c>
      <c r="H104" s="28" t="s">
        <v>23</v>
      </c>
      <c r="I104" s="29" t="s">
        <v>19</v>
      </c>
      <c r="J104" s="6">
        <v>1666</v>
      </c>
      <c r="K104" s="28" t="s">
        <v>24</v>
      </c>
      <c r="L104" s="6">
        <v>835</v>
      </c>
      <c r="M104" s="30">
        <v>44042</v>
      </c>
      <c r="N104" s="7">
        <v>320</v>
      </c>
      <c r="O104" s="4"/>
    </row>
    <row r="105" spans="2:15" x14ac:dyDescent="0.25">
      <c r="B105" s="5" t="s">
        <v>13</v>
      </c>
      <c r="C105" s="5" t="s">
        <v>93</v>
      </c>
      <c r="D105" s="6">
        <v>1</v>
      </c>
      <c r="E105" s="6" t="s">
        <v>94</v>
      </c>
      <c r="F105" s="6" t="s">
        <v>95</v>
      </c>
      <c r="G105" s="5" t="s">
        <v>17</v>
      </c>
      <c r="H105" s="28" t="s">
        <v>96</v>
      </c>
      <c r="I105" s="29" t="s">
        <v>19</v>
      </c>
      <c r="J105" s="6">
        <v>1626</v>
      </c>
      <c r="K105" s="28" t="s">
        <v>97</v>
      </c>
      <c r="L105" s="6">
        <v>681</v>
      </c>
      <c r="M105" s="30">
        <v>43969</v>
      </c>
      <c r="N105" s="7">
        <v>968</v>
      </c>
      <c r="O105" s="4"/>
    </row>
    <row r="106" spans="2:15" x14ac:dyDescent="0.25">
      <c r="B106" s="5" t="s">
        <v>20</v>
      </c>
      <c r="C106" s="5" t="s">
        <v>98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1502</v>
      </c>
      <c r="K106" s="6" t="s">
        <v>99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20</v>
      </c>
      <c r="C107" s="5" t="s">
        <v>98</v>
      </c>
      <c r="D107" s="6">
        <v>1</v>
      </c>
      <c r="E107" s="6" t="s">
        <v>22</v>
      </c>
      <c r="F107" s="6"/>
      <c r="G107" s="5" t="s">
        <v>17</v>
      </c>
      <c r="H107" s="28" t="s">
        <v>23</v>
      </c>
      <c r="I107" s="29" t="s">
        <v>19</v>
      </c>
      <c r="J107" s="6">
        <v>1503</v>
      </c>
      <c r="K107" s="6" t="s">
        <v>100</v>
      </c>
      <c r="L107" s="6">
        <v>41592</v>
      </c>
      <c r="M107" s="30">
        <v>43984</v>
      </c>
      <c r="N107" s="7">
        <v>8453.7999999999993</v>
      </c>
      <c r="O107" s="4"/>
    </row>
    <row r="108" spans="2:15" x14ac:dyDescent="0.25">
      <c r="B108" s="5" t="s">
        <v>101</v>
      </c>
      <c r="C108" s="5" t="s">
        <v>102</v>
      </c>
      <c r="D108" s="6">
        <v>1</v>
      </c>
      <c r="E108" s="6" t="s">
        <v>103</v>
      </c>
      <c r="F108" s="6"/>
      <c r="G108" s="5" t="s">
        <v>17</v>
      </c>
      <c r="H108" s="28" t="s">
        <v>23</v>
      </c>
      <c r="I108" s="29" t="s">
        <v>19</v>
      </c>
      <c r="J108" s="6">
        <v>1577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101</v>
      </c>
      <c r="C109" s="5" t="s">
        <v>102</v>
      </c>
      <c r="D109" s="6">
        <v>1</v>
      </c>
      <c r="E109" s="6" t="s">
        <v>103</v>
      </c>
      <c r="F109" s="6"/>
      <c r="G109" s="5" t="s">
        <v>17</v>
      </c>
      <c r="H109" s="28" t="s">
        <v>23</v>
      </c>
      <c r="I109" s="29" t="s">
        <v>19</v>
      </c>
      <c r="J109" s="6">
        <v>1578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1579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1580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1581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101</v>
      </c>
      <c r="C113" s="5" t="s">
        <v>102</v>
      </c>
      <c r="D113" s="6">
        <v>1</v>
      </c>
      <c r="E113" s="6" t="s">
        <v>103</v>
      </c>
      <c r="F113" s="6"/>
      <c r="G113" s="5" t="s">
        <v>17</v>
      </c>
      <c r="H113" s="28" t="s">
        <v>23</v>
      </c>
      <c r="I113" s="29" t="s">
        <v>19</v>
      </c>
      <c r="J113" s="6">
        <v>1582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101</v>
      </c>
      <c r="C114" s="5" t="s">
        <v>102</v>
      </c>
      <c r="D114" s="6">
        <v>1</v>
      </c>
      <c r="E114" s="6" t="s">
        <v>103</v>
      </c>
      <c r="F114" s="6"/>
      <c r="G114" s="5" t="s">
        <v>17</v>
      </c>
      <c r="H114" s="28" t="s">
        <v>23</v>
      </c>
      <c r="I114" s="29" t="s">
        <v>19</v>
      </c>
      <c r="J114" s="6">
        <v>1583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101</v>
      </c>
      <c r="C115" s="5" t="s">
        <v>102</v>
      </c>
      <c r="D115" s="6">
        <v>1</v>
      </c>
      <c r="E115" s="6" t="s">
        <v>103</v>
      </c>
      <c r="F115" s="6"/>
      <c r="G115" s="5" t="s">
        <v>17</v>
      </c>
      <c r="H115" s="28" t="s">
        <v>23</v>
      </c>
      <c r="I115" s="29" t="s">
        <v>19</v>
      </c>
      <c r="J115" s="6">
        <v>1584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101</v>
      </c>
      <c r="C116" s="5" t="s">
        <v>102</v>
      </c>
      <c r="D116" s="6">
        <v>1</v>
      </c>
      <c r="E116" s="6" t="s">
        <v>103</v>
      </c>
      <c r="F116" s="6"/>
      <c r="G116" s="5" t="s">
        <v>17</v>
      </c>
      <c r="H116" s="28" t="s">
        <v>23</v>
      </c>
      <c r="I116" s="29" t="s">
        <v>19</v>
      </c>
      <c r="J116" s="6">
        <v>1585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101</v>
      </c>
      <c r="C117" s="5" t="s">
        <v>102</v>
      </c>
      <c r="D117" s="6">
        <v>1</v>
      </c>
      <c r="E117" s="6" t="s">
        <v>103</v>
      </c>
      <c r="F117" s="6"/>
      <c r="G117" s="5" t="s">
        <v>17</v>
      </c>
      <c r="H117" s="28" t="s">
        <v>23</v>
      </c>
      <c r="I117" s="29" t="s">
        <v>19</v>
      </c>
      <c r="J117" s="6">
        <v>1586</v>
      </c>
      <c r="K117" s="28" t="s">
        <v>24</v>
      </c>
      <c r="L117" s="6">
        <v>169165</v>
      </c>
      <c r="M117" s="30" t="s">
        <v>33</v>
      </c>
      <c r="N117" s="7">
        <v>3158</v>
      </c>
      <c r="O117" s="4"/>
    </row>
    <row r="118" spans="2:15" x14ac:dyDescent="0.25">
      <c r="B118" s="5" t="s">
        <v>13</v>
      </c>
      <c r="C118" s="5" t="s">
        <v>104</v>
      </c>
      <c r="D118" s="6">
        <v>1</v>
      </c>
      <c r="E118" s="6" t="s">
        <v>105</v>
      </c>
      <c r="F118" s="6"/>
      <c r="G118" s="5" t="s">
        <v>17</v>
      </c>
      <c r="H118" s="28" t="s">
        <v>23</v>
      </c>
      <c r="I118" s="32" t="s">
        <v>223</v>
      </c>
      <c r="J118" s="6">
        <v>1594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104</v>
      </c>
      <c r="D119" s="6">
        <v>1</v>
      </c>
      <c r="E119" s="6" t="s">
        <v>105</v>
      </c>
      <c r="F119" s="6"/>
      <c r="G119" s="5" t="s">
        <v>17</v>
      </c>
      <c r="H119" s="28" t="s">
        <v>23</v>
      </c>
      <c r="I119" s="32" t="s">
        <v>224</v>
      </c>
      <c r="J119" s="6">
        <v>1595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13</v>
      </c>
      <c r="C120" s="5" t="s">
        <v>104</v>
      </c>
      <c r="D120" s="6">
        <v>1</v>
      </c>
      <c r="E120" s="6" t="s">
        <v>105</v>
      </c>
      <c r="F120" s="6"/>
      <c r="G120" s="5" t="s">
        <v>17</v>
      </c>
      <c r="H120" s="28" t="s">
        <v>23</v>
      </c>
      <c r="I120" s="32" t="s">
        <v>225</v>
      </c>
      <c r="J120" s="6">
        <v>1596</v>
      </c>
      <c r="K120" s="28" t="s">
        <v>24</v>
      </c>
      <c r="L120" s="6">
        <v>612</v>
      </c>
      <c r="M120" s="30">
        <v>43924</v>
      </c>
      <c r="N120" s="7">
        <v>1088</v>
      </c>
      <c r="O120" s="4"/>
    </row>
    <row r="121" spans="2:15" x14ac:dyDescent="0.25">
      <c r="B121" s="5" t="s">
        <v>20</v>
      </c>
      <c r="C121" s="5" t="s">
        <v>106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1504</v>
      </c>
      <c r="K121" s="6" t="s">
        <v>107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106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1505</v>
      </c>
      <c r="K122" s="6" t="s">
        <v>108</v>
      </c>
      <c r="L122" s="6">
        <v>41592</v>
      </c>
      <c r="M122" s="30">
        <v>43984</v>
      </c>
      <c r="N122" s="7">
        <v>6514.3</v>
      </c>
      <c r="O122" s="4"/>
    </row>
    <row r="123" spans="2:15" x14ac:dyDescent="0.25">
      <c r="B123" s="5" t="s">
        <v>20</v>
      </c>
      <c r="C123" s="5" t="s">
        <v>109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1532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109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1534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20</v>
      </c>
      <c r="C125" s="5" t="s">
        <v>109</v>
      </c>
      <c r="D125" s="6">
        <v>1</v>
      </c>
      <c r="E125" s="6" t="s">
        <v>22</v>
      </c>
      <c r="F125" s="6"/>
      <c r="G125" s="5" t="s">
        <v>17</v>
      </c>
      <c r="H125" s="28" t="s">
        <v>23</v>
      </c>
      <c r="I125" s="29" t="s">
        <v>19</v>
      </c>
      <c r="J125" s="6">
        <v>1533</v>
      </c>
      <c r="K125" s="28" t="s">
        <v>24</v>
      </c>
      <c r="L125" s="6">
        <v>460</v>
      </c>
      <c r="M125" s="30" t="s">
        <v>40</v>
      </c>
      <c r="N125" s="6">
        <v>115</v>
      </c>
      <c r="O125" s="4"/>
    </row>
    <row r="126" spans="2:15" x14ac:dyDescent="0.25">
      <c r="B126" s="5" t="s">
        <v>110</v>
      </c>
      <c r="C126" s="5" t="s">
        <v>111</v>
      </c>
      <c r="D126" s="6">
        <v>1</v>
      </c>
      <c r="E126" s="6" t="s">
        <v>112</v>
      </c>
      <c r="F126" s="6" t="s">
        <v>113</v>
      </c>
      <c r="G126" s="5" t="s">
        <v>17</v>
      </c>
      <c r="H126" s="28" t="s">
        <v>47</v>
      </c>
      <c r="I126" s="29" t="s">
        <v>19</v>
      </c>
      <c r="J126" s="6">
        <v>1653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110</v>
      </c>
      <c r="C127" s="5" t="s">
        <v>111</v>
      </c>
      <c r="D127" s="6">
        <v>1</v>
      </c>
      <c r="E127" s="6" t="s">
        <v>112</v>
      </c>
      <c r="F127" s="6" t="s">
        <v>113</v>
      </c>
      <c r="G127" s="5" t="s">
        <v>17</v>
      </c>
      <c r="H127" s="28" t="s">
        <v>47</v>
      </c>
      <c r="I127" s="29" t="s">
        <v>19</v>
      </c>
      <c r="J127" s="6">
        <v>1655</v>
      </c>
      <c r="K127" s="28">
        <v>200414979</v>
      </c>
      <c r="L127" s="6">
        <v>166283</v>
      </c>
      <c r="M127" s="30">
        <v>44021</v>
      </c>
      <c r="N127" s="7">
        <v>119.9</v>
      </c>
      <c r="O127" s="4"/>
    </row>
    <row r="128" spans="2:15" x14ac:dyDescent="0.25">
      <c r="B128" s="5" t="s">
        <v>27</v>
      </c>
      <c r="C128" s="5" t="s">
        <v>114</v>
      </c>
      <c r="D128" s="6">
        <v>1</v>
      </c>
      <c r="E128" s="6" t="s">
        <v>115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1612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114</v>
      </c>
      <c r="D129" s="6">
        <v>1</v>
      </c>
      <c r="E129" s="6" t="s">
        <v>115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1613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114</v>
      </c>
      <c r="D130" s="6">
        <v>1</v>
      </c>
      <c r="E130" s="6" t="s">
        <v>115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1614</v>
      </c>
      <c r="K130" s="28" t="s">
        <v>24</v>
      </c>
      <c r="L130" s="6">
        <v>105104</v>
      </c>
      <c r="M130" s="30">
        <v>43894</v>
      </c>
      <c r="N130" s="31">
        <v>438</v>
      </c>
      <c r="O130" s="4"/>
    </row>
    <row r="131" spans="2:15" x14ac:dyDescent="0.25">
      <c r="B131" s="5" t="s">
        <v>27</v>
      </c>
      <c r="C131" s="5" t="s">
        <v>116</v>
      </c>
      <c r="D131" s="6">
        <v>1</v>
      </c>
      <c r="E131" s="6" t="s">
        <v>117</v>
      </c>
      <c r="F131" s="6" t="s">
        <v>118</v>
      </c>
      <c r="G131" s="5" t="s">
        <v>17</v>
      </c>
      <c r="H131" s="28" t="s">
        <v>119</v>
      </c>
      <c r="I131" s="29" t="s">
        <v>19</v>
      </c>
      <c r="J131" s="6">
        <v>1607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116</v>
      </c>
      <c r="D132" s="6">
        <v>1</v>
      </c>
      <c r="E132" s="6" t="s">
        <v>117</v>
      </c>
      <c r="F132" s="6" t="s">
        <v>118</v>
      </c>
      <c r="G132" s="5" t="s">
        <v>17</v>
      </c>
      <c r="H132" s="28" t="s">
        <v>119</v>
      </c>
      <c r="I132" s="29" t="s">
        <v>19</v>
      </c>
      <c r="J132" s="6">
        <v>1608</v>
      </c>
      <c r="K132" s="6" t="s">
        <v>24</v>
      </c>
      <c r="L132" s="6">
        <v>106102</v>
      </c>
      <c r="M132" s="30">
        <v>43924</v>
      </c>
      <c r="N132" s="7">
        <v>25000</v>
      </c>
      <c r="O132" s="4"/>
    </row>
    <row r="133" spans="2:15" x14ac:dyDescent="0.25">
      <c r="B133" s="5" t="s">
        <v>27</v>
      </c>
      <c r="C133" s="5" t="s">
        <v>120</v>
      </c>
      <c r="D133" s="6">
        <v>1</v>
      </c>
      <c r="E133" s="6" t="s">
        <v>121</v>
      </c>
      <c r="F133" s="6" t="s">
        <v>122</v>
      </c>
      <c r="G133" s="5" t="s">
        <v>17</v>
      </c>
      <c r="H133" s="28" t="s">
        <v>119</v>
      </c>
      <c r="I133" s="29" t="s">
        <v>19</v>
      </c>
      <c r="J133" s="6">
        <v>1609</v>
      </c>
      <c r="K133" s="6" t="s">
        <v>24</v>
      </c>
      <c r="L133" s="6">
        <v>106102</v>
      </c>
      <c r="M133" s="30">
        <v>43925</v>
      </c>
      <c r="N133" s="7">
        <v>59800</v>
      </c>
      <c r="O133" s="4"/>
    </row>
    <row r="134" spans="2:15" x14ac:dyDescent="0.25">
      <c r="B134" s="5" t="s">
        <v>27</v>
      </c>
      <c r="C134" s="5" t="s">
        <v>120</v>
      </c>
      <c r="D134" s="6">
        <v>1</v>
      </c>
      <c r="E134" s="6" t="s">
        <v>123</v>
      </c>
      <c r="F134" s="6" t="s">
        <v>122</v>
      </c>
      <c r="G134" s="5" t="s">
        <v>17</v>
      </c>
      <c r="H134" s="28" t="s">
        <v>119</v>
      </c>
      <c r="I134" s="29" t="s">
        <v>19</v>
      </c>
      <c r="J134" s="6">
        <v>1610</v>
      </c>
      <c r="K134" s="6" t="s">
        <v>24</v>
      </c>
      <c r="L134" s="6">
        <v>106102</v>
      </c>
      <c r="M134" s="30">
        <v>43926</v>
      </c>
      <c r="N134" s="7">
        <v>59800</v>
      </c>
      <c r="O134" s="4"/>
    </row>
    <row r="135" spans="2:15" x14ac:dyDescent="0.25">
      <c r="B135" s="5" t="s">
        <v>27</v>
      </c>
      <c r="C135" s="5" t="s">
        <v>124</v>
      </c>
      <c r="D135" s="6">
        <v>1</v>
      </c>
      <c r="E135" s="6" t="s">
        <v>84</v>
      </c>
      <c r="F135" s="6" t="s">
        <v>125</v>
      </c>
      <c r="G135" s="5" t="s">
        <v>17</v>
      </c>
      <c r="H135" s="6" t="s">
        <v>126</v>
      </c>
      <c r="I135" s="32" t="s">
        <v>227</v>
      </c>
      <c r="J135" s="6">
        <v>1602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124</v>
      </c>
      <c r="D136" s="6">
        <v>1</v>
      </c>
      <c r="E136" s="6" t="s">
        <v>84</v>
      </c>
      <c r="F136" s="6" t="s">
        <v>125</v>
      </c>
      <c r="G136" s="5" t="s">
        <v>17</v>
      </c>
      <c r="H136" s="6" t="s">
        <v>126</v>
      </c>
      <c r="I136" s="32" t="s">
        <v>228</v>
      </c>
      <c r="J136" s="6">
        <v>1603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27</v>
      </c>
      <c r="C137" s="5" t="s">
        <v>124</v>
      </c>
      <c r="D137" s="6">
        <v>1</v>
      </c>
      <c r="E137" s="6" t="s">
        <v>84</v>
      </c>
      <c r="F137" s="6" t="s">
        <v>125</v>
      </c>
      <c r="G137" s="5" t="s">
        <v>17</v>
      </c>
      <c r="H137" s="6" t="s">
        <v>126</v>
      </c>
      <c r="I137" s="32" t="s">
        <v>229</v>
      </c>
      <c r="J137" s="6">
        <v>1604</v>
      </c>
      <c r="K137" s="6" t="s">
        <v>24</v>
      </c>
      <c r="L137" s="6">
        <v>639</v>
      </c>
      <c r="M137" s="30">
        <v>43938</v>
      </c>
      <c r="N137" s="7">
        <v>388</v>
      </c>
      <c r="O137" s="4"/>
    </row>
    <row r="138" spans="2:15" ht="15.75" customHeight="1" x14ac:dyDescent="0.25">
      <c r="B138" s="5" t="s">
        <v>20</v>
      </c>
      <c r="C138" s="5" t="s">
        <v>127</v>
      </c>
      <c r="D138" s="6">
        <v>1</v>
      </c>
      <c r="E138" s="6" t="s">
        <v>22</v>
      </c>
      <c r="F138" s="6"/>
      <c r="G138" s="5" t="s">
        <v>17</v>
      </c>
      <c r="H138" s="28" t="s">
        <v>23</v>
      </c>
      <c r="I138" s="32" t="s">
        <v>226</v>
      </c>
      <c r="J138" s="6">
        <v>1538</v>
      </c>
      <c r="K138" s="6" t="s">
        <v>128</v>
      </c>
      <c r="L138" s="6">
        <v>21365</v>
      </c>
      <c r="M138" s="30" t="s">
        <v>79</v>
      </c>
      <c r="N138" s="7">
        <v>11850.4</v>
      </c>
      <c r="O138" s="4"/>
    </row>
    <row r="139" spans="2:15" x14ac:dyDescent="0.25">
      <c r="B139" s="5" t="s">
        <v>20</v>
      </c>
      <c r="C139" s="5" t="s">
        <v>129</v>
      </c>
      <c r="D139" s="6">
        <v>1</v>
      </c>
      <c r="E139" s="6" t="s">
        <v>130</v>
      </c>
      <c r="F139" s="6" t="s">
        <v>131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20</v>
      </c>
      <c r="C140" s="5" t="s">
        <v>129</v>
      </c>
      <c r="D140" s="6">
        <v>1</v>
      </c>
      <c r="E140" s="6" t="s">
        <v>130</v>
      </c>
      <c r="F140" s="6" t="s">
        <v>131</v>
      </c>
      <c r="G140" s="5" t="s">
        <v>17</v>
      </c>
      <c r="H140" s="28" t="s">
        <v>23</v>
      </c>
      <c r="I140" s="29" t="s">
        <v>19</v>
      </c>
      <c r="J140" s="6">
        <v>1605</v>
      </c>
      <c r="K140" s="28">
        <v>7399</v>
      </c>
      <c r="L140" s="6">
        <v>13862</v>
      </c>
      <c r="M140" s="30">
        <v>43901</v>
      </c>
      <c r="N140" s="31">
        <v>450</v>
      </c>
      <c r="O140" s="4"/>
    </row>
    <row r="141" spans="2:15" x14ac:dyDescent="0.25">
      <c r="B141" s="5" t="s">
        <v>41</v>
      </c>
      <c r="C141" s="5" t="s">
        <v>132</v>
      </c>
      <c r="D141" s="6">
        <v>1</v>
      </c>
      <c r="E141" s="6" t="s">
        <v>84</v>
      </c>
      <c r="F141" s="6"/>
      <c r="G141" s="5" t="s">
        <v>17</v>
      </c>
      <c r="H141" s="28" t="s">
        <v>23</v>
      </c>
      <c r="I141" s="29" t="s">
        <v>19</v>
      </c>
      <c r="J141" s="6">
        <v>1495</v>
      </c>
      <c r="K141" s="33" t="s">
        <v>24</v>
      </c>
      <c r="L141" s="6">
        <v>2454</v>
      </c>
      <c r="M141" s="30" t="s">
        <v>133</v>
      </c>
      <c r="N141" s="6">
        <v>384.95</v>
      </c>
      <c r="O141" s="4"/>
    </row>
    <row r="142" spans="2:15" x14ac:dyDescent="0.25">
      <c r="B142" s="5" t="s">
        <v>20</v>
      </c>
      <c r="C142" s="5" t="s">
        <v>132</v>
      </c>
      <c r="D142" s="6">
        <v>1</v>
      </c>
      <c r="E142" s="6" t="s">
        <v>84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1496</v>
      </c>
      <c r="K142" s="28" t="s">
        <v>24</v>
      </c>
      <c r="L142" s="6">
        <v>2454</v>
      </c>
      <c r="M142" s="30" t="s">
        <v>133</v>
      </c>
      <c r="N142" s="6">
        <v>384.95</v>
      </c>
      <c r="O142" s="4"/>
    </row>
    <row r="143" spans="2:15" x14ac:dyDescent="0.25">
      <c r="B143" s="5" t="s">
        <v>20</v>
      </c>
      <c r="C143" s="5" t="s">
        <v>134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1514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134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1515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20</v>
      </c>
      <c r="C145" s="5" t="s">
        <v>134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1513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13</v>
      </c>
      <c r="C146" s="5" t="s">
        <v>135</v>
      </c>
      <c r="D146" s="6">
        <v>1</v>
      </c>
      <c r="E146" s="6" t="s">
        <v>117</v>
      </c>
      <c r="F146" s="6"/>
      <c r="G146" s="5" t="s">
        <v>17</v>
      </c>
      <c r="H146" s="28" t="s">
        <v>119</v>
      </c>
      <c r="I146" s="29" t="s">
        <v>19</v>
      </c>
      <c r="J146" s="6">
        <v>1600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13</v>
      </c>
      <c r="C147" s="5" t="s">
        <v>135</v>
      </c>
      <c r="D147" s="6">
        <v>1</v>
      </c>
      <c r="E147" s="6" t="s">
        <v>117</v>
      </c>
      <c r="F147" s="6"/>
      <c r="G147" s="5" t="s">
        <v>17</v>
      </c>
      <c r="H147" s="28" t="s">
        <v>119</v>
      </c>
      <c r="I147" s="29" t="s">
        <v>19</v>
      </c>
      <c r="J147" s="6">
        <v>1601</v>
      </c>
      <c r="K147" s="28" t="s">
        <v>24</v>
      </c>
      <c r="L147" s="6">
        <v>106205</v>
      </c>
      <c r="M147" s="30">
        <v>43930</v>
      </c>
      <c r="N147" s="7">
        <v>62754.53</v>
      </c>
      <c r="O147" s="4"/>
    </row>
    <row r="148" spans="2:15" x14ac:dyDescent="0.25">
      <c r="B148" s="5" t="s">
        <v>20</v>
      </c>
      <c r="C148" s="5" t="s">
        <v>136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1526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136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1527</v>
      </c>
      <c r="K149" s="28" t="s">
        <v>24</v>
      </c>
      <c r="L149" s="6">
        <v>460</v>
      </c>
      <c r="M149" s="30" t="s">
        <v>40</v>
      </c>
      <c r="N149" s="6">
        <v>490</v>
      </c>
      <c r="O149" s="4"/>
    </row>
    <row r="150" spans="2:15" x14ac:dyDescent="0.25">
      <c r="B150" s="5" t="s">
        <v>20</v>
      </c>
      <c r="C150" s="5" t="s">
        <v>137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1131</v>
      </c>
      <c r="K150" s="28" t="s">
        <v>24</v>
      </c>
      <c r="L150" s="6">
        <v>6047</v>
      </c>
      <c r="M150" s="30" t="s">
        <v>138</v>
      </c>
      <c r="N150" s="6">
        <v>653.73</v>
      </c>
      <c r="O150" s="4"/>
    </row>
    <row r="151" spans="2:15" x14ac:dyDescent="0.25">
      <c r="B151" s="5" t="s">
        <v>20</v>
      </c>
      <c r="C151" s="5" t="s">
        <v>139</v>
      </c>
      <c r="D151" s="6">
        <v>1</v>
      </c>
      <c r="E151" s="6" t="s">
        <v>22</v>
      </c>
      <c r="F151" s="6" t="s">
        <v>22</v>
      </c>
      <c r="G151" s="5" t="s">
        <v>17</v>
      </c>
      <c r="H151" s="28" t="s">
        <v>23</v>
      </c>
      <c r="I151" s="29" t="s">
        <v>19</v>
      </c>
      <c r="J151" s="6">
        <v>1541</v>
      </c>
      <c r="K151" s="28" t="s">
        <v>24</v>
      </c>
      <c r="L151" s="6">
        <v>525</v>
      </c>
      <c r="M151" s="30" t="s">
        <v>50</v>
      </c>
      <c r="N151" s="6">
        <v>825</v>
      </c>
      <c r="O151" s="4"/>
    </row>
    <row r="152" spans="2:15" x14ac:dyDescent="0.25">
      <c r="B152" s="5" t="s">
        <v>20</v>
      </c>
      <c r="C152" s="5" t="s">
        <v>140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1525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20</v>
      </c>
      <c r="C153" s="5" t="s">
        <v>140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1524</v>
      </c>
      <c r="K153" s="28" t="s">
        <v>24</v>
      </c>
      <c r="L153" s="6">
        <v>460</v>
      </c>
      <c r="M153" s="30" t="s">
        <v>40</v>
      </c>
      <c r="N153" s="6">
        <v>336</v>
      </c>
      <c r="O153" s="4"/>
    </row>
    <row r="154" spans="2:15" x14ac:dyDescent="0.25">
      <c r="B154" s="5" t="s">
        <v>41</v>
      </c>
      <c r="C154" s="5" t="s">
        <v>141</v>
      </c>
      <c r="D154" s="6">
        <v>1</v>
      </c>
      <c r="E154" s="6" t="s">
        <v>22</v>
      </c>
      <c r="F154" s="6" t="s">
        <v>22</v>
      </c>
      <c r="G154" s="5" t="s">
        <v>17</v>
      </c>
      <c r="H154" s="28" t="s">
        <v>23</v>
      </c>
      <c r="I154" s="29" t="s">
        <v>19</v>
      </c>
      <c r="J154" s="6">
        <v>1624</v>
      </c>
      <c r="K154" s="28" t="s">
        <v>24</v>
      </c>
      <c r="L154" s="6">
        <v>528</v>
      </c>
      <c r="M154" s="30">
        <v>43892</v>
      </c>
      <c r="N154" s="31">
        <v>300</v>
      </c>
      <c r="O154" s="4"/>
    </row>
    <row r="155" spans="2:15" x14ac:dyDescent="0.25">
      <c r="B155" s="5" t="s">
        <v>13</v>
      </c>
      <c r="C155" s="5" t="s">
        <v>142</v>
      </c>
      <c r="D155" s="6">
        <v>1</v>
      </c>
      <c r="E155" s="6" t="s">
        <v>143</v>
      </c>
      <c r="F155" s="6"/>
      <c r="G155" s="5" t="s">
        <v>17</v>
      </c>
      <c r="H155" s="28" t="s">
        <v>23</v>
      </c>
      <c r="I155" s="29" t="s">
        <v>19</v>
      </c>
      <c r="J155" s="6">
        <v>1597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13</v>
      </c>
      <c r="C156" s="5" t="s">
        <v>142</v>
      </c>
      <c r="D156" s="6">
        <v>1</v>
      </c>
      <c r="E156" s="6" t="s">
        <v>143</v>
      </c>
      <c r="F156" s="6"/>
      <c r="G156" s="5" t="s">
        <v>17</v>
      </c>
      <c r="H156" s="28" t="s">
        <v>23</v>
      </c>
      <c r="I156" s="29" t="s">
        <v>19</v>
      </c>
      <c r="J156" s="6">
        <v>1598</v>
      </c>
      <c r="K156" s="28" t="s">
        <v>24</v>
      </c>
      <c r="L156" s="6">
        <v>619</v>
      </c>
      <c r="M156" s="30">
        <v>43928</v>
      </c>
      <c r="N156" s="6">
        <v>310</v>
      </c>
      <c r="O156" s="4"/>
    </row>
    <row r="157" spans="2:15" x14ac:dyDescent="0.25">
      <c r="B157" s="5" t="s">
        <v>27</v>
      </c>
      <c r="C157" s="5" t="s">
        <v>144</v>
      </c>
      <c r="D157" s="6">
        <v>1</v>
      </c>
      <c r="E157" s="6" t="s">
        <v>145</v>
      </c>
      <c r="F157" s="6" t="s">
        <v>146</v>
      </c>
      <c r="G157" s="5" t="s">
        <v>17</v>
      </c>
      <c r="H157" s="6" t="s">
        <v>18</v>
      </c>
      <c r="I157" s="6" t="s">
        <v>19</v>
      </c>
      <c r="J157" s="6">
        <v>1684</v>
      </c>
      <c r="K157" s="6" t="s">
        <v>147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27</v>
      </c>
      <c r="C158" s="5" t="s">
        <v>144</v>
      </c>
      <c r="D158" s="6">
        <v>1</v>
      </c>
      <c r="E158" s="6" t="s">
        <v>145</v>
      </c>
      <c r="F158" s="6" t="s">
        <v>146</v>
      </c>
      <c r="G158" s="5" t="s">
        <v>17</v>
      </c>
      <c r="H158" s="6" t="s">
        <v>18</v>
      </c>
      <c r="I158" s="6" t="s">
        <v>19</v>
      </c>
      <c r="J158" s="6">
        <v>1685</v>
      </c>
      <c r="K158" s="6" t="s">
        <v>148</v>
      </c>
      <c r="L158" s="6">
        <v>889</v>
      </c>
      <c r="M158" s="30">
        <v>44062</v>
      </c>
      <c r="N158" s="7">
        <v>21900</v>
      </c>
      <c r="O158" s="4"/>
    </row>
    <row r="159" spans="2:15" x14ac:dyDescent="0.25">
      <c r="B159" s="5" t="s">
        <v>110</v>
      </c>
      <c r="C159" s="5" t="s">
        <v>149</v>
      </c>
      <c r="D159" s="6">
        <v>1</v>
      </c>
      <c r="E159" s="6" t="s">
        <v>150</v>
      </c>
      <c r="F159" s="6"/>
      <c r="G159" s="5" t="s">
        <v>17</v>
      </c>
      <c r="H159" s="28" t="s">
        <v>23</v>
      </c>
      <c r="I159" s="32" t="s">
        <v>230</v>
      </c>
      <c r="J159" s="6">
        <v>1555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101</v>
      </c>
      <c r="C160" s="5" t="s">
        <v>149</v>
      </c>
      <c r="D160" s="6">
        <v>1</v>
      </c>
      <c r="E160" s="6" t="s">
        <v>150</v>
      </c>
      <c r="F160" s="6"/>
      <c r="G160" s="5" t="s">
        <v>17</v>
      </c>
      <c r="H160" s="28" t="s">
        <v>23</v>
      </c>
      <c r="I160" s="32" t="s">
        <v>231</v>
      </c>
      <c r="J160" s="6">
        <v>1556</v>
      </c>
      <c r="K160" s="33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101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232</v>
      </c>
      <c r="J161" s="6">
        <v>1557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233</v>
      </c>
      <c r="J162" s="6">
        <v>1558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234</v>
      </c>
      <c r="J163" s="6">
        <v>1559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101</v>
      </c>
      <c r="C164" s="5" t="s">
        <v>149</v>
      </c>
      <c r="D164" s="6">
        <v>1</v>
      </c>
      <c r="E164" s="6" t="s">
        <v>150</v>
      </c>
      <c r="F164" s="6"/>
      <c r="G164" s="5" t="s">
        <v>17</v>
      </c>
      <c r="H164" s="28" t="s">
        <v>23</v>
      </c>
      <c r="I164" s="32" t="s">
        <v>235</v>
      </c>
      <c r="J164" s="6">
        <v>1560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101</v>
      </c>
      <c r="C165" s="5" t="s">
        <v>149</v>
      </c>
      <c r="D165" s="6">
        <v>1</v>
      </c>
      <c r="E165" s="6" t="s">
        <v>150</v>
      </c>
      <c r="F165" s="6"/>
      <c r="G165" s="5" t="s">
        <v>17</v>
      </c>
      <c r="H165" s="28" t="s">
        <v>23</v>
      </c>
      <c r="I165" s="32" t="s">
        <v>236</v>
      </c>
      <c r="J165" s="6">
        <v>1561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101</v>
      </c>
      <c r="C166" s="5" t="s">
        <v>149</v>
      </c>
      <c r="D166" s="6">
        <v>1</v>
      </c>
      <c r="E166" s="6" t="s">
        <v>150</v>
      </c>
      <c r="F166" s="6"/>
      <c r="G166" s="5" t="s">
        <v>17</v>
      </c>
      <c r="H166" s="28" t="s">
        <v>23</v>
      </c>
      <c r="I166" s="32" t="s">
        <v>237</v>
      </c>
      <c r="J166" s="6">
        <v>1562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101</v>
      </c>
      <c r="C167" s="5" t="s">
        <v>149</v>
      </c>
      <c r="D167" s="6">
        <v>1</v>
      </c>
      <c r="E167" s="6" t="s">
        <v>150</v>
      </c>
      <c r="F167" s="6"/>
      <c r="G167" s="5" t="s">
        <v>17</v>
      </c>
      <c r="H167" s="28" t="s">
        <v>23</v>
      </c>
      <c r="I167" s="32" t="s">
        <v>238</v>
      </c>
      <c r="J167" s="6">
        <v>1563</v>
      </c>
      <c r="K167" s="33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101</v>
      </c>
      <c r="C168" s="5" t="s">
        <v>149</v>
      </c>
      <c r="D168" s="6">
        <v>1</v>
      </c>
      <c r="E168" s="6" t="s">
        <v>150</v>
      </c>
      <c r="F168" s="6"/>
      <c r="G168" s="5" t="s">
        <v>17</v>
      </c>
      <c r="H168" s="28" t="s">
        <v>23</v>
      </c>
      <c r="I168" s="32" t="s">
        <v>239</v>
      </c>
      <c r="J168" s="6">
        <v>1564</v>
      </c>
      <c r="K168" s="28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13</v>
      </c>
      <c r="C169" s="5" t="s">
        <v>151</v>
      </c>
      <c r="D169" s="6">
        <v>1</v>
      </c>
      <c r="E169" s="6" t="s">
        <v>152</v>
      </c>
      <c r="F169" s="6"/>
      <c r="G169" s="5" t="s">
        <v>17</v>
      </c>
      <c r="H169" s="28" t="s">
        <v>23</v>
      </c>
      <c r="I169" s="32" t="s">
        <v>240</v>
      </c>
      <c r="J169" s="6">
        <v>1590</v>
      </c>
      <c r="K169" s="28" t="s">
        <v>24</v>
      </c>
      <c r="L169" s="6" t="s">
        <v>24</v>
      </c>
      <c r="M169" s="30">
        <v>43929</v>
      </c>
      <c r="N169" s="6" t="s">
        <v>153</v>
      </c>
      <c r="O169" s="4"/>
    </row>
    <row r="170" spans="2:15" x14ac:dyDescent="0.25">
      <c r="B170" s="5" t="s">
        <v>13</v>
      </c>
      <c r="C170" s="5" t="s">
        <v>151</v>
      </c>
      <c r="D170" s="6">
        <v>1</v>
      </c>
      <c r="E170" s="6" t="s">
        <v>152</v>
      </c>
      <c r="F170" s="6"/>
      <c r="G170" s="5" t="s">
        <v>17</v>
      </c>
      <c r="H170" s="28" t="s">
        <v>23</v>
      </c>
      <c r="I170" s="32" t="s">
        <v>241</v>
      </c>
      <c r="J170" s="6">
        <v>1591</v>
      </c>
      <c r="K170" s="28" t="s">
        <v>24</v>
      </c>
      <c r="L170" s="6" t="s">
        <v>24</v>
      </c>
      <c r="M170" s="30">
        <v>43929</v>
      </c>
      <c r="N170" s="6" t="s">
        <v>153</v>
      </c>
      <c r="O170" s="4"/>
    </row>
    <row r="171" spans="2:15" x14ac:dyDescent="0.25">
      <c r="B171" s="5" t="s">
        <v>13</v>
      </c>
      <c r="C171" s="5" t="s">
        <v>151</v>
      </c>
      <c r="D171" s="6">
        <v>1</v>
      </c>
      <c r="E171" s="6" t="s">
        <v>152</v>
      </c>
      <c r="F171" s="6"/>
      <c r="G171" s="5" t="s">
        <v>17</v>
      </c>
      <c r="H171" s="28" t="s">
        <v>23</v>
      </c>
      <c r="I171" s="32" t="s">
        <v>242</v>
      </c>
      <c r="J171" s="6">
        <v>1592</v>
      </c>
      <c r="K171" s="28" t="s">
        <v>24</v>
      </c>
      <c r="L171" s="6" t="s">
        <v>24</v>
      </c>
      <c r="M171" s="30">
        <v>43929</v>
      </c>
      <c r="N171" s="6" t="s">
        <v>153</v>
      </c>
      <c r="O171" s="4"/>
    </row>
    <row r="172" spans="2:15" x14ac:dyDescent="0.25">
      <c r="B172" s="5" t="s">
        <v>13</v>
      </c>
      <c r="C172" s="5" t="s">
        <v>151</v>
      </c>
      <c r="D172" s="6">
        <v>1</v>
      </c>
      <c r="E172" s="6" t="s">
        <v>152</v>
      </c>
      <c r="F172" s="6"/>
      <c r="G172" s="5" t="s">
        <v>17</v>
      </c>
      <c r="H172" s="28" t="s">
        <v>23</v>
      </c>
      <c r="I172" s="32" t="s">
        <v>243</v>
      </c>
      <c r="J172" s="6">
        <v>1593</v>
      </c>
      <c r="K172" s="28" t="s">
        <v>24</v>
      </c>
      <c r="L172" s="6" t="s">
        <v>24</v>
      </c>
      <c r="M172" s="30">
        <v>43929</v>
      </c>
      <c r="N172" s="6" t="s">
        <v>153</v>
      </c>
      <c r="O172" s="4"/>
    </row>
    <row r="173" spans="2:15" x14ac:dyDescent="0.25">
      <c r="B173" s="5" t="s">
        <v>20</v>
      </c>
      <c r="C173" s="5" t="s">
        <v>154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1517</v>
      </c>
      <c r="K173" s="28" t="s">
        <v>24</v>
      </c>
      <c r="L173" s="6">
        <v>460</v>
      </c>
      <c r="M173" s="30" t="s">
        <v>40</v>
      </c>
      <c r="N173" s="6">
        <v>400</v>
      </c>
      <c r="O173" s="4"/>
    </row>
    <row r="174" spans="2:15" x14ac:dyDescent="0.25">
      <c r="B174" s="5" t="s">
        <v>20</v>
      </c>
      <c r="C174" s="5" t="s">
        <v>154</v>
      </c>
      <c r="D174" s="6">
        <v>1</v>
      </c>
      <c r="E174" s="6" t="s">
        <v>22</v>
      </c>
      <c r="F174" s="6"/>
      <c r="G174" s="5" t="s">
        <v>17</v>
      </c>
      <c r="H174" s="28" t="s">
        <v>23</v>
      </c>
      <c r="I174" s="29" t="s">
        <v>19</v>
      </c>
      <c r="J174" s="6">
        <v>1518</v>
      </c>
      <c r="K174" s="28" t="s">
        <v>24</v>
      </c>
      <c r="L174" s="6">
        <v>1938</v>
      </c>
      <c r="M174" s="30" t="s">
        <v>40</v>
      </c>
      <c r="N174" s="6">
        <v>400</v>
      </c>
      <c r="O174" s="4"/>
    </row>
    <row r="175" spans="2:15" x14ac:dyDescent="0.25">
      <c r="B175" s="5" t="s">
        <v>101</v>
      </c>
      <c r="C175" s="5" t="s">
        <v>155</v>
      </c>
      <c r="D175" s="6">
        <v>1</v>
      </c>
      <c r="E175" s="6" t="s">
        <v>156</v>
      </c>
      <c r="F175" s="6"/>
      <c r="G175" s="5" t="s">
        <v>17</v>
      </c>
      <c r="H175" s="28" t="s">
        <v>23</v>
      </c>
      <c r="I175" s="32" t="s">
        <v>244</v>
      </c>
      <c r="J175" s="6">
        <v>1565</v>
      </c>
      <c r="K175" s="28" t="s">
        <v>24</v>
      </c>
      <c r="L175" s="6">
        <v>585</v>
      </c>
      <c r="M175" s="30" t="s">
        <v>157</v>
      </c>
      <c r="N175" s="6">
        <v>565</v>
      </c>
      <c r="O175" s="4"/>
    </row>
    <row r="176" spans="2:15" x14ac:dyDescent="0.25">
      <c r="B176" s="5" t="s">
        <v>101</v>
      </c>
      <c r="C176" s="5" t="s">
        <v>155</v>
      </c>
      <c r="D176" s="6">
        <v>1</v>
      </c>
      <c r="E176" s="6" t="s">
        <v>156</v>
      </c>
      <c r="F176" s="6"/>
      <c r="G176" s="5" t="s">
        <v>17</v>
      </c>
      <c r="H176" s="28" t="s">
        <v>23</v>
      </c>
      <c r="I176" s="32" t="s">
        <v>245</v>
      </c>
      <c r="J176" s="6">
        <v>1566</v>
      </c>
      <c r="K176" s="28" t="s">
        <v>24</v>
      </c>
      <c r="L176" s="6">
        <v>585</v>
      </c>
      <c r="M176" s="30" t="s">
        <v>157</v>
      </c>
      <c r="N176" s="6">
        <v>565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246</v>
      </c>
      <c r="J177" s="6">
        <v>1568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247</v>
      </c>
      <c r="J178" s="6">
        <v>1569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248</v>
      </c>
      <c r="J179" s="6">
        <v>1570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249</v>
      </c>
      <c r="J180" s="6">
        <v>1571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250</v>
      </c>
      <c r="J181" s="6">
        <v>1572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101</v>
      </c>
      <c r="C182" s="5" t="s">
        <v>155</v>
      </c>
      <c r="D182" s="6">
        <v>1</v>
      </c>
      <c r="E182" s="6" t="s">
        <v>156</v>
      </c>
      <c r="F182" s="6"/>
      <c r="G182" s="5" t="s">
        <v>17</v>
      </c>
      <c r="H182" s="28" t="s">
        <v>23</v>
      </c>
      <c r="I182" s="32" t="s">
        <v>251</v>
      </c>
      <c r="J182" s="6">
        <v>1573</v>
      </c>
      <c r="K182" s="28" t="s">
        <v>24</v>
      </c>
      <c r="L182" s="6">
        <v>585</v>
      </c>
      <c r="M182" s="30" t="s">
        <v>157</v>
      </c>
      <c r="N182" s="6">
        <v>565</v>
      </c>
      <c r="O182" s="4"/>
    </row>
    <row r="183" spans="2:15" x14ac:dyDescent="0.25">
      <c r="B183" s="5" t="s">
        <v>101</v>
      </c>
      <c r="C183" s="5" t="s">
        <v>155</v>
      </c>
      <c r="D183" s="6">
        <v>1</v>
      </c>
      <c r="E183" s="6" t="s">
        <v>156</v>
      </c>
      <c r="F183" s="6"/>
      <c r="G183" s="5" t="s">
        <v>17</v>
      </c>
      <c r="H183" s="28" t="s">
        <v>23</v>
      </c>
      <c r="I183" s="32" t="s">
        <v>252</v>
      </c>
      <c r="J183" s="6">
        <v>1574</v>
      </c>
      <c r="K183" s="28" t="s">
        <v>24</v>
      </c>
      <c r="L183" s="6">
        <v>585</v>
      </c>
      <c r="M183" s="30" t="s">
        <v>157</v>
      </c>
      <c r="N183" s="6">
        <v>565</v>
      </c>
      <c r="O183" s="4"/>
    </row>
    <row r="184" spans="2:15" x14ac:dyDescent="0.25">
      <c r="B184" s="5" t="s">
        <v>101</v>
      </c>
      <c r="C184" s="5" t="s">
        <v>155</v>
      </c>
      <c r="D184" s="6">
        <v>1</v>
      </c>
      <c r="E184" s="6" t="s">
        <v>156</v>
      </c>
      <c r="F184" s="6"/>
      <c r="G184" s="5" t="s">
        <v>17</v>
      </c>
      <c r="H184" s="28" t="s">
        <v>23</v>
      </c>
      <c r="I184" s="32" t="s">
        <v>253</v>
      </c>
      <c r="J184" s="6">
        <v>1575</v>
      </c>
      <c r="K184" s="28" t="s">
        <v>24</v>
      </c>
      <c r="L184" s="6">
        <v>585</v>
      </c>
      <c r="M184" s="30" t="s">
        <v>157</v>
      </c>
      <c r="N184" s="6">
        <v>565</v>
      </c>
      <c r="O184" s="4"/>
    </row>
    <row r="185" spans="2:15" x14ac:dyDescent="0.25">
      <c r="B185" s="5" t="s">
        <v>101</v>
      </c>
      <c r="C185" s="5" t="s">
        <v>155</v>
      </c>
      <c r="D185" s="6">
        <v>1</v>
      </c>
      <c r="E185" s="6" t="s">
        <v>156</v>
      </c>
      <c r="F185" s="6"/>
      <c r="G185" s="5" t="s">
        <v>17</v>
      </c>
      <c r="H185" s="28" t="s">
        <v>23</v>
      </c>
      <c r="I185" s="32" t="s">
        <v>254</v>
      </c>
      <c r="J185" s="6">
        <v>1576</v>
      </c>
      <c r="K185" s="28" t="s">
        <v>24</v>
      </c>
      <c r="L185" s="6">
        <v>585</v>
      </c>
      <c r="M185" s="30" t="s">
        <v>157</v>
      </c>
      <c r="N185" s="6">
        <v>565</v>
      </c>
      <c r="O185" s="4"/>
    </row>
    <row r="186" spans="2:15" x14ac:dyDescent="0.25">
      <c r="B186" s="5" t="s">
        <v>101</v>
      </c>
      <c r="C186" s="5" t="s">
        <v>155</v>
      </c>
      <c r="D186" s="6">
        <v>1</v>
      </c>
      <c r="E186" s="6" t="s">
        <v>156</v>
      </c>
      <c r="F186" s="6"/>
      <c r="G186" s="5" t="s">
        <v>17</v>
      </c>
      <c r="H186" s="28" t="s">
        <v>23</v>
      </c>
      <c r="I186" s="32" t="s">
        <v>255</v>
      </c>
      <c r="J186" s="6">
        <v>1567</v>
      </c>
      <c r="K186" s="28" t="s">
        <v>24</v>
      </c>
      <c r="L186" s="6">
        <v>585</v>
      </c>
      <c r="M186" s="30" t="s">
        <v>157</v>
      </c>
      <c r="N186" s="6">
        <v>565</v>
      </c>
      <c r="O186" s="4"/>
    </row>
    <row r="187" spans="2:15" x14ac:dyDescent="0.25">
      <c r="B187" s="5" t="s">
        <v>20</v>
      </c>
      <c r="C187" s="5" t="s">
        <v>158</v>
      </c>
      <c r="D187" s="6">
        <v>1</v>
      </c>
      <c r="E187" s="6" t="s">
        <v>159</v>
      </c>
      <c r="F187" s="6"/>
      <c r="G187" s="5" t="s">
        <v>17</v>
      </c>
      <c r="H187" s="28" t="s">
        <v>23</v>
      </c>
      <c r="I187" s="29" t="s">
        <v>19</v>
      </c>
      <c r="J187" s="6">
        <v>1540</v>
      </c>
      <c r="K187" s="6" t="s">
        <v>160</v>
      </c>
      <c r="L187" s="6">
        <v>525</v>
      </c>
      <c r="M187" s="30" t="s">
        <v>50</v>
      </c>
      <c r="N187" s="7">
        <v>2198</v>
      </c>
      <c r="O187" s="4"/>
    </row>
    <row r="188" spans="2:15" x14ac:dyDescent="0.25">
      <c r="B188" s="5" t="s">
        <v>27</v>
      </c>
      <c r="C188" s="5" t="s">
        <v>161</v>
      </c>
      <c r="D188" s="6">
        <v>1</v>
      </c>
      <c r="E188" s="6" t="s">
        <v>162</v>
      </c>
      <c r="F188" s="6" t="s">
        <v>163</v>
      </c>
      <c r="G188" s="5" t="s">
        <v>17</v>
      </c>
      <c r="H188" s="6" t="s">
        <v>23</v>
      </c>
      <c r="I188" s="6" t="s">
        <v>19</v>
      </c>
      <c r="J188" s="6">
        <v>1681</v>
      </c>
      <c r="K188" s="6" t="s">
        <v>164</v>
      </c>
      <c r="L188" s="6">
        <v>882</v>
      </c>
      <c r="M188" s="30">
        <v>44060</v>
      </c>
      <c r="N188" s="7">
        <v>870</v>
      </c>
      <c r="O188" s="4"/>
    </row>
    <row r="189" spans="2:15" x14ac:dyDescent="0.25">
      <c r="B189" s="5" t="s">
        <v>13</v>
      </c>
      <c r="C189" s="5" t="s">
        <v>165</v>
      </c>
      <c r="D189" s="6">
        <v>1</v>
      </c>
      <c r="E189" s="6" t="s">
        <v>162</v>
      </c>
      <c r="F189" s="6" t="s">
        <v>166</v>
      </c>
      <c r="G189" s="5" t="s">
        <v>17</v>
      </c>
      <c r="H189" s="28" t="s">
        <v>47</v>
      </c>
      <c r="I189" s="29" t="s">
        <v>19</v>
      </c>
      <c r="J189" s="6">
        <v>1636</v>
      </c>
      <c r="K189" s="28" t="s">
        <v>167</v>
      </c>
      <c r="L189" s="6">
        <v>9956</v>
      </c>
      <c r="M189" s="30">
        <v>43990</v>
      </c>
      <c r="N189" s="7">
        <v>690</v>
      </c>
      <c r="O189" s="4"/>
    </row>
    <row r="190" spans="2:15" x14ac:dyDescent="0.25">
      <c r="B190" s="5" t="s">
        <v>27</v>
      </c>
      <c r="C190" s="5" t="s">
        <v>168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1494</v>
      </c>
      <c r="K190" s="28" t="s">
        <v>24</v>
      </c>
      <c r="L190" s="6">
        <v>7666</v>
      </c>
      <c r="M190" s="30" t="s">
        <v>25</v>
      </c>
      <c r="N190" s="6">
        <v>438.41</v>
      </c>
      <c r="O190" s="4"/>
    </row>
    <row r="191" spans="2:15" x14ac:dyDescent="0.25">
      <c r="B191" s="5" t="s">
        <v>20</v>
      </c>
      <c r="C191" s="5" t="s">
        <v>169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1530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20</v>
      </c>
      <c r="C192" s="5" t="s">
        <v>169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1531</v>
      </c>
      <c r="K192" s="28" t="s">
        <v>24</v>
      </c>
      <c r="L192" s="6">
        <v>460</v>
      </c>
      <c r="M192" s="30" t="s">
        <v>40</v>
      </c>
      <c r="N192" s="6">
        <v>350</v>
      </c>
      <c r="O192" s="4"/>
    </row>
    <row r="193" spans="2:15" x14ac:dyDescent="0.25">
      <c r="B193" s="5" t="s">
        <v>101</v>
      </c>
      <c r="C193" s="5" t="s">
        <v>170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1550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101</v>
      </c>
      <c r="C194" s="5" t="s">
        <v>170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1551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101</v>
      </c>
      <c r="C195" s="5" t="s">
        <v>170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1552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101</v>
      </c>
      <c r="C196" s="5" t="s">
        <v>170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1553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101</v>
      </c>
      <c r="C197" s="5" t="s">
        <v>170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1554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13</v>
      </c>
      <c r="C198" s="5" t="s">
        <v>171</v>
      </c>
      <c r="D198" s="6">
        <v>1</v>
      </c>
      <c r="E198" s="6" t="s">
        <v>172</v>
      </c>
      <c r="F198" s="6"/>
      <c r="G198" s="5" t="s">
        <v>17</v>
      </c>
      <c r="H198" s="28" t="s">
        <v>119</v>
      </c>
      <c r="I198" s="32" t="s">
        <v>256</v>
      </c>
      <c r="J198" s="6">
        <v>1599</v>
      </c>
      <c r="K198" s="28" t="s">
        <v>24</v>
      </c>
      <c r="L198" s="6">
        <v>1026</v>
      </c>
      <c r="M198" s="30">
        <v>43930</v>
      </c>
      <c r="N198" s="7">
        <v>18870</v>
      </c>
      <c r="O198" s="4"/>
    </row>
    <row r="199" spans="2:15" x14ac:dyDescent="0.25">
      <c r="B199" s="5" t="s">
        <v>27</v>
      </c>
      <c r="C199" s="5" t="s">
        <v>173</v>
      </c>
      <c r="D199" s="6">
        <v>1</v>
      </c>
      <c r="E199" s="6" t="s">
        <v>174</v>
      </c>
      <c r="F199" s="6" t="s">
        <v>22</v>
      </c>
      <c r="G199" s="5" t="s">
        <v>17</v>
      </c>
      <c r="H199" s="6" t="s">
        <v>175</v>
      </c>
      <c r="I199" s="6" t="s">
        <v>19</v>
      </c>
      <c r="J199" s="6">
        <v>1482</v>
      </c>
      <c r="K199" s="6" t="s">
        <v>24</v>
      </c>
      <c r="L199" s="6">
        <v>134684</v>
      </c>
      <c r="M199" s="30">
        <v>43826</v>
      </c>
      <c r="N199" s="7">
        <v>465</v>
      </c>
      <c r="O199" s="4"/>
    </row>
    <row r="200" spans="2:15" x14ac:dyDescent="0.25">
      <c r="B200" s="5" t="s">
        <v>27</v>
      </c>
      <c r="C200" s="5" t="s">
        <v>176</v>
      </c>
      <c r="D200" s="6">
        <v>1</v>
      </c>
      <c r="E200" s="6" t="s">
        <v>177</v>
      </c>
      <c r="F200" s="6" t="s">
        <v>178</v>
      </c>
      <c r="G200" s="5" t="s">
        <v>17</v>
      </c>
      <c r="H200" s="28" t="s">
        <v>23</v>
      </c>
      <c r="I200" s="29" t="s">
        <v>19</v>
      </c>
      <c r="J200" s="6">
        <v>1588</v>
      </c>
      <c r="K200" s="28" t="s">
        <v>24</v>
      </c>
      <c r="L200" s="6">
        <v>598</v>
      </c>
      <c r="M200" s="30">
        <v>43916</v>
      </c>
      <c r="N200" s="31">
        <v>2499</v>
      </c>
      <c r="O200" s="4"/>
    </row>
    <row r="201" spans="2:15" x14ac:dyDescent="0.25">
      <c r="B201" s="5" t="s">
        <v>13</v>
      </c>
      <c r="C201" s="5" t="s">
        <v>179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1632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13</v>
      </c>
      <c r="C202" s="5" t="s">
        <v>179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47</v>
      </c>
      <c r="I202" s="29" t="s">
        <v>19</v>
      </c>
      <c r="J202" s="6">
        <v>1633</v>
      </c>
      <c r="K202" s="28" t="s">
        <v>24</v>
      </c>
      <c r="L202" s="6">
        <v>4048</v>
      </c>
      <c r="M202" s="30">
        <v>43983</v>
      </c>
      <c r="N202" s="7">
        <v>189.9</v>
      </c>
      <c r="O202" s="4"/>
    </row>
    <row r="203" spans="2:15" x14ac:dyDescent="0.25">
      <c r="B203" s="5" t="s">
        <v>20</v>
      </c>
      <c r="C203" s="5" t="s">
        <v>180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1528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180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1529</v>
      </c>
      <c r="K204" s="28" t="s">
        <v>24</v>
      </c>
      <c r="L204" s="6">
        <v>460</v>
      </c>
      <c r="M204" s="30" t="s">
        <v>40</v>
      </c>
      <c r="N204" s="6">
        <v>170</v>
      </c>
      <c r="O204" s="4"/>
    </row>
    <row r="205" spans="2:15" x14ac:dyDescent="0.25">
      <c r="B205" s="5" t="s">
        <v>20</v>
      </c>
      <c r="C205" s="5" t="s">
        <v>181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1516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20</v>
      </c>
      <c r="C206" s="5" t="s">
        <v>181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1625</v>
      </c>
      <c r="K206" s="28" t="s">
        <v>24</v>
      </c>
      <c r="L206" s="6">
        <v>2816</v>
      </c>
      <c r="M206" s="30">
        <v>43866</v>
      </c>
      <c r="N206" s="31">
        <v>400</v>
      </c>
      <c r="O206" s="4"/>
    </row>
    <row r="207" spans="2:15" x14ac:dyDescent="0.25">
      <c r="B207" s="5" t="s">
        <v>101</v>
      </c>
      <c r="C207" s="5" t="s">
        <v>182</v>
      </c>
      <c r="D207" s="6">
        <v>1</v>
      </c>
      <c r="E207" s="6" t="s">
        <v>183</v>
      </c>
      <c r="F207" s="6"/>
      <c r="G207" s="5" t="s">
        <v>17</v>
      </c>
      <c r="H207" s="28" t="s">
        <v>23</v>
      </c>
      <c r="I207" s="29" t="s">
        <v>19</v>
      </c>
      <c r="J207" s="6">
        <v>1498</v>
      </c>
      <c r="K207" s="28" t="s">
        <v>24</v>
      </c>
      <c r="L207" s="6">
        <v>56949</v>
      </c>
      <c r="M207" s="30" t="s">
        <v>184</v>
      </c>
      <c r="N207" s="6">
        <v>557.91</v>
      </c>
      <c r="O207" s="4"/>
    </row>
    <row r="208" spans="2:15" x14ac:dyDescent="0.25">
      <c r="B208" s="5" t="s">
        <v>101</v>
      </c>
      <c r="C208" s="5" t="s">
        <v>182</v>
      </c>
      <c r="D208" s="6">
        <v>1</v>
      </c>
      <c r="E208" s="6" t="s">
        <v>183</v>
      </c>
      <c r="F208" s="6"/>
      <c r="G208" s="5" t="s">
        <v>17</v>
      </c>
      <c r="H208" s="28" t="s">
        <v>23</v>
      </c>
      <c r="I208" s="29" t="s">
        <v>19</v>
      </c>
      <c r="J208" s="6">
        <v>1497</v>
      </c>
      <c r="K208" s="28" t="s">
        <v>24</v>
      </c>
      <c r="L208" s="6">
        <v>56949</v>
      </c>
      <c r="M208" s="30" t="s">
        <v>184</v>
      </c>
      <c r="N208" s="6">
        <v>557.91</v>
      </c>
      <c r="O208" s="4"/>
    </row>
    <row r="209" spans="2:15" x14ac:dyDescent="0.25">
      <c r="B209" s="5" t="s">
        <v>101</v>
      </c>
      <c r="C209" s="5" t="s">
        <v>185</v>
      </c>
      <c r="D209" s="6">
        <v>1</v>
      </c>
      <c r="E209" s="6" t="s">
        <v>186</v>
      </c>
      <c r="F209" s="6" t="s">
        <v>187</v>
      </c>
      <c r="G209" s="5" t="s">
        <v>17</v>
      </c>
      <c r="H209" s="28" t="s">
        <v>23</v>
      </c>
      <c r="I209" s="29" t="s">
        <v>19</v>
      </c>
      <c r="J209" s="6">
        <v>1589</v>
      </c>
      <c r="K209" s="28" t="s">
        <v>24</v>
      </c>
      <c r="L209" s="6">
        <v>169426</v>
      </c>
      <c r="M209" s="30">
        <v>43921</v>
      </c>
      <c r="N209" s="31">
        <v>3500</v>
      </c>
      <c r="O209" s="4"/>
    </row>
    <row r="210" spans="2:15" x14ac:dyDescent="0.25">
      <c r="B210" s="5" t="s">
        <v>27</v>
      </c>
      <c r="C210" s="5" t="s">
        <v>188</v>
      </c>
      <c r="D210" s="6">
        <v>1</v>
      </c>
      <c r="E210" s="6" t="s">
        <v>189</v>
      </c>
      <c r="F210" s="6" t="s">
        <v>190</v>
      </c>
      <c r="G210" s="5" t="s">
        <v>17</v>
      </c>
      <c r="H210" s="28" t="s">
        <v>23</v>
      </c>
      <c r="I210" s="32" t="s">
        <v>257</v>
      </c>
      <c r="J210" s="6">
        <v>1615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191</v>
      </c>
      <c r="D211" s="6">
        <v>1</v>
      </c>
      <c r="E211" s="6" t="s">
        <v>189</v>
      </c>
      <c r="F211" s="6" t="s">
        <v>192</v>
      </c>
      <c r="G211" s="5" t="s">
        <v>17</v>
      </c>
      <c r="H211" s="28" t="s">
        <v>23</v>
      </c>
      <c r="I211" s="32" t="s">
        <v>258</v>
      </c>
      <c r="J211" s="6">
        <v>1616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193</v>
      </c>
      <c r="D212" s="6">
        <v>1</v>
      </c>
      <c r="E212" s="6" t="s">
        <v>189</v>
      </c>
      <c r="F212" s="6" t="s">
        <v>194</v>
      </c>
      <c r="G212" s="5" t="s">
        <v>17</v>
      </c>
      <c r="H212" s="28" t="s">
        <v>23</v>
      </c>
      <c r="I212" s="32" t="s">
        <v>259</v>
      </c>
      <c r="J212" s="6">
        <v>1517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195</v>
      </c>
      <c r="D213" s="6">
        <v>1</v>
      </c>
      <c r="E213" s="6" t="s">
        <v>189</v>
      </c>
      <c r="F213" s="6" t="s">
        <v>196</v>
      </c>
      <c r="G213" s="5" t="s">
        <v>17</v>
      </c>
      <c r="H213" s="28" t="s">
        <v>23</v>
      </c>
      <c r="I213" s="29" t="s">
        <v>19</v>
      </c>
      <c r="J213" s="6">
        <v>1618</v>
      </c>
      <c r="K213" s="28" t="s">
        <v>24</v>
      </c>
      <c r="L213" s="6">
        <v>2891</v>
      </c>
      <c r="M213" s="30">
        <v>43895</v>
      </c>
      <c r="N213" s="31">
        <v>61000</v>
      </c>
      <c r="O213" s="4"/>
    </row>
    <row r="214" spans="2:15" x14ac:dyDescent="0.25">
      <c r="B214" s="5" t="s">
        <v>20</v>
      </c>
      <c r="C214" s="5" t="s">
        <v>197</v>
      </c>
      <c r="D214" s="6">
        <v>1</v>
      </c>
      <c r="E214" s="6" t="s">
        <v>198</v>
      </c>
      <c r="F214" s="6" t="s">
        <v>198</v>
      </c>
      <c r="G214" s="5" t="s">
        <v>199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197</v>
      </c>
      <c r="D215" s="6">
        <v>1</v>
      </c>
      <c r="E215" s="6" t="s">
        <v>198</v>
      </c>
      <c r="F215" s="6" t="s">
        <v>198</v>
      </c>
      <c r="G215" s="5" t="s">
        <v>199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197</v>
      </c>
      <c r="D216" s="6">
        <v>1</v>
      </c>
      <c r="E216" s="6" t="s">
        <v>198</v>
      </c>
      <c r="F216" s="6" t="s">
        <v>198</v>
      </c>
      <c r="G216" s="5" t="s">
        <v>199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197</v>
      </c>
      <c r="D217" s="6">
        <v>1</v>
      </c>
      <c r="E217" s="6" t="s">
        <v>198</v>
      </c>
      <c r="F217" s="6" t="s">
        <v>198</v>
      </c>
      <c r="G217" s="5" t="s">
        <v>199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27</v>
      </c>
      <c r="C218" s="5" t="s">
        <v>200</v>
      </c>
      <c r="D218" s="6">
        <v>1</v>
      </c>
      <c r="E218" s="6" t="s">
        <v>201</v>
      </c>
      <c r="F218" s="6" t="s">
        <v>202</v>
      </c>
      <c r="G218" s="5" t="s">
        <v>199</v>
      </c>
      <c r="H218" s="6" t="s">
        <v>23</v>
      </c>
      <c r="I218" s="6">
        <v>2275804</v>
      </c>
      <c r="J218" s="6" t="s">
        <v>19</v>
      </c>
      <c r="K218" s="28" t="s">
        <v>203</v>
      </c>
      <c r="L218" s="6" t="s">
        <v>204</v>
      </c>
      <c r="M218" s="34">
        <v>44124</v>
      </c>
      <c r="N218" s="6" t="s">
        <v>205</v>
      </c>
      <c r="O218" s="4"/>
    </row>
    <row r="219" spans="2:15" x14ac:dyDescent="0.25">
      <c r="B219" s="5" t="s">
        <v>27</v>
      </c>
      <c r="C219" s="5" t="s">
        <v>200</v>
      </c>
      <c r="D219" s="6">
        <v>1</v>
      </c>
      <c r="E219" s="6" t="s">
        <v>201</v>
      </c>
      <c r="F219" s="6" t="s">
        <v>202</v>
      </c>
      <c r="G219" s="5" t="s">
        <v>199</v>
      </c>
      <c r="H219" s="6" t="s">
        <v>23</v>
      </c>
      <c r="I219" s="6">
        <v>2277059</v>
      </c>
      <c r="J219" s="6" t="s">
        <v>19</v>
      </c>
      <c r="K219" s="28" t="s">
        <v>206</v>
      </c>
      <c r="L219" s="6" t="s">
        <v>204</v>
      </c>
      <c r="M219" s="34">
        <v>44124</v>
      </c>
      <c r="N219" s="6" t="s">
        <v>205</v>
      </c>
      <c r="O219" s="4"/>
    </row>
    <row r="220" spans="2:15" x14ac:dyDescent="0.25">
      <c r="B220" s="5" t="s">
        <v>27</v>
      </c>
      <c r="C220" s="5" t="s">
        <v>207</v>
      </c>
      <c r="D220" s="6">
        <v>1</v>
      </c>
      <c r="E220" s="6" t="s">
        <v>208</v>
      </c>
      <c r="F220" s="6" t="s">
        <v>209</v>
      </c>
      <c r="G220" s="5" t="s">
        <v>199</v>
      </c>
      <c r="H220" s="6" t="s">
        <v>23</v>
      </c>
      <c r="I220" s="6">
        <v>2331155</v>
      </c>
      <c r="J220" s="6" t="s">
        <v>19</v>
      </c>
      <c r="K220" s="28" t="s">
        <v>210</v>
      </c>
      <c r="L220" s="6" t="s">
        <v>204</v>
      </c>
      <c r="M220" s="34">
        <v>44124</v>
      </c>
      <c r="N220" s="6" t="s">
        <v>205</v>
      </c>
      <c r="O220" s="4"/>
    </row>
    <row r="221" spans="2:15" x14ac:dyDescent="0.25">
      <c r="B221" s="5" t="s">
        <v>27</v>
      </c>
      <c r="C221" s="5" t="s">
        <v>207</v>
      </c>
      <c r="D221" s="6">
        <v>1</v>
      </c>
      <c r="E221" s="6" t="s">
        <v>208</v>
      </c>
      <c r="F221" s="6" t="s">
        <v>209</v>
      </c>
      <c r="G221" s="5" t="s">
        <v>199</v>
      </c>
      <c r="H221" s="6" t="s">
        <v>23</v>
      </c>
      <c r="I221" s="6">
        <v>2330857</v>
      </c>
      <c r="J221" s="6" t="s">
        <v>19</v>
      </c>
      <c r="K221" s="28" t="s">
        <v>211</v>
      </c>
      <c r="L221" s="6" t="s">
        <v>204</v>
      </c>
      <c r="M221" s="34">
        <v>44124</v>
      </c>
      <c r="N221" s="6" t="s">
        <v>205</v>
      </c>
      <c r="O221" s="4"/>
    </row>
    <row r="222" spans="2:15" x14ac:dyDescent="0.25">
      <c r="B222" s="5" t="s">
        <v>20</v>
      </c>
      <c r="C222" s="5" t="s">
        <v>212</v>
      </c>
      <c r="D222" s="6">
        <v>1</v>
      </c>
      <c r="E222" s="6" t="s">
        <v>213</v>
      </c>
      <c r="F222" s="6" t="s">
        <v>214</v>
      </c>
      <c r="G222" s="5" t="s">
        <v>199</v>
      </c>
      <c r="H222" s="6" t="s">
        <v>23</v>
      </c>
      <c r="I222" s="6">
        <v>2338812</v>
      </c>
      <c r="J222" s="6" t="s">
        <v>19</v>
      </c>
      <c r="K222" s="28" t="s">
        <v>24</v>
      </c>
      <c r="L222" s="6" t="s">
        <v>204</v>
      </c>
      <c r="M222" s="34">
        <v>44124</v>
      </c>
      <c r="N222" s="6" t="s">
        <v>205</v>
      </c>
      <c r="O222" s="4"/>
    </row>
    <row r="223" spans="2:15" x14ac:dyDescent="0.25">
      <c r="B223" s="5" t="s">
        <v>20</v>
      </c>
      <c r="C223" s="5" t="s">
        <v>212</v>
      </c>
      <c r="D223" s="6">
        <v>1</v>
      </c>
      <c r="E223" s="6" t="s">
        <v>213</v>
      </c>
      <c r="F223" s="6" t="s">
        <v>214</v>
      </c>
      <c r="G223" s="5" t="s">
        <v>199</v>
      </c>
      <c r="H223" s="6" t="s">
        <v>23</v>
      </c>
      <c r="I223" s="6">
        <v>2338813</v>
      </c>
      <c r="J223" s="6" t="s">
        <v>19</v>
      </c>
      <c r="K223" s="28" t="s">
        <v>24</v>
      </c>
      <c r="L223" s="6" t="s">
        <v>204</v>
      </c>
      <c r="M223" s="34">
        <v>44124</v>
      </c>
      <c r="N223" s="6" t="s">
        <v>205</v>
      </c>
      <c r="O223" s="4"/>
    </row>
    <row r="224" spans="2:15" x14ac:dyDescent="0.25">
      <c r="B224" s="5" t="s">
        <v>20</v>
      </c>
      <c r="C224" s="5" t="s">
        <v>215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216</v>
      </c>
      <c r="I224" s="6" t="s">
        <v>19</v>
      </c>
      <c r="J224" s="6">
        <v>1667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215</v>
      </c>
      <c r="D225" s="6">
        <v>1</v>
      </c>
      <c r="E225" s="6" t="s">
        <v>22</v>
      </c>
      <c r="F225" s="6" t="s">
        <v>22</v>
      </c>
      <c r="G225" s="5" t="s">
        <v>17</v>
      </c>
      <c r="H225" s="6" t="s">
        <v>216</v>
      </c>
      <c r="I225" s="6" t="s">
        <v>19</v>
      </c>
      <c r="J225" s="6">
        <v>1668</v>
      </c>
      <c r="K225" s="6" t="s">
        <v>24</v>
      </c>
      <c r="L225" s="6">
        <v>29</v>
      </c>
      <c r="M225" s="30">
        <v>44134</v>
      </c>
      <c r="N225" s="6">
        <v>2297</v>
      </c>
      <c r="O225" s="4"/>
    </row>
    <row r="226" spans="2:15" x14ac:dyDescent="0.25">
      <c r="B226" s="5" t="s">
        <v>20</v>
      </c>
      <c r="C226" s="5" t="s">
        <v>217</v>
      </c>
      <c r="D226" s="6">
        <v>1</v>
      </c>
      <c r="E226" s="6" t="s">
        <v>218</v>
      </c>
      <c r="F226" s="6" t="s">
        <v>22</v>
      </c>
      <c r="G226" s="5" t="s">
        <v>17</v>
      </c>
      <c r="H226" s="6" t="s">
        <v>219</v>
      </c>
      <c r="I226" s="6" t="s">
        <v>19</v>
      </c>
      <c r="J226" s="6">
        <v>1669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217</v>
      </c>
      <c r="D227" s="6">
        <v>1</v>
      </c>
      <c r="E227" s="6" t="s">
        <v>218</v>
      </c>
      <c r="F227" s="6" t="s">
        <v>22</v>
      </c>
      <c r="G227" s="5" t="s">
        <v>17</v>
      </c>
      <c r="H227" s="6" t="s">
        <v>220</v>
      </c>
      <c r="I227" s="6" t="s">
        <v>19</v>
      </c>
      <c r="J227" s="6">
        <v>1670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217</v>
      </c>
      <c r="D228" s="6">
        <v>1</v>
      </c>
      <c r="E228" s="6" t="s">
        <v>218</v>
      </c>
      <c r="F228" s="6" t="s">
        <v>22</v>
      </c>
      <c r="G228" s="5" t="s">
        <v>17</v>
      </c>
      <c r="H228" s="6" t="s">
        <v>221</v>
      </c>
      <c r="I228" s="6" t="s">
        <v>19</v>
      </c>
      <c r="J228" s="6">
        <v>1671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217</v>
      </c>
      <c r="D229" s="6">
        <v>1</v>
      </c>
      <c r="E229" s="6" t="s">
        <v>218</v>
      </c>
      <c r="F229" s="6" t="s">
        <v>22</v>
      </c>
      <c r="G229" s="5" t="s">
        <v>17</v>
      </c>
      <c r="H229" s="6" t="s">
        <v>221</v>
      </c>
      <c r="I229" s="6" t="s">
        <v>19</v>
      </c>
      <c r="J229" s="6">
        <v>1672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217</v>
      </c>
      <c r="D230" s="6">
        <v>1</v>
      </c>
      <c r="E230" s="6" t="s">
        <v>218</v>
      </c>
      <c r="F230" s="6" t="s">
        <v>22</v>
      </c>
      <c r="G230" s="5" t="s">
        <v>17</v>
      </c>
      <c r="H230" s="6" t="s">
        <v>221</v>
      </c>
      <c r="I230" s="6" t="s">
        <v>19</v>
      </c>
      <c r="J230" s="6">
        <v>1673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/>
      <c r="C231" s="5"/>
      <c r="D231" s="6"/>
      <c r="E231" s="6"/>
      <c r="F231" s="6"/>
      <c r="G231" s="5"/>
      <c r="H231" s="6"/>
      <c r="I231" s="6"/>
      <c r="J231" s="6"/>
      <c r="K231" s="6"/>
      <c r="L231" s="6"/>
      <c r="M231" s="30"/>
      <c r="N231" s="6"/>
      <c r="O231" s="4"/>
    </row>
    <row r="232" spans="2:15" s="3" customFormat="1" x14ac:dyDescent="0.2">
      <c r="B232" s="5"/>
      <c r="C232" s="5"/>
      <c r="D232" s="40">
        <f>SUM(D17:D231)</f>
        <v>214</v>
      </c>
      <c r="E232" s="6"/>
      <c r="F232" s="6"/>
      <c r="G232" s="6"/>
      <c r="H232" s="6"/>
      <c r="I232" s="6"/>
      <c r="J232" s="6"/>
      <c r="K232" s="6"/>
      <c r="L232" s="6"/>
      <c r="M232" s="34"/>
      <c r="N232" s="7"/>
      <c r="O232" s="4"/>
    </row>
    <row r="233" spans="2:15" s="3" customFormat="1" x14ac:dyDescent="0.2">
      <c r="B233" s="17"/>
      <c r="C233" s="17"/>
      <c r="D233" s="17"/>
      <c r="E233" s="12"/>
      <c r="F233" s="12"/>
      <c r="G233" s="12"/>
      <c r="H233" s="12"/>
      <c r="I233" s="12"/>
      <c r="J233" s="12"/>
      <c r="K233" s="12"/>
      <c r="L233" s="12"/>
      <c r="M233" s="18" t="s">
        <v>260</v>
      </c>
      <c r="N233" s="19">
        <f>SUM(N17:N232)</f>
        <v>1148881.53</v>
      </c>
      <c r="O233" s="12"/>
    </row>
    <row r="234" spans="2:15" s="3" customFormat="1" x14ac:dyDescent="0.2"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2"/>
      <c r="N234" s="23"/>
      <c r="O234" s="21"/>
    </row>
    <row r="235" spans="2:15" s="3" customFormat="1" x14ac:dyDescent="0.2">
      <c r="B235" s="24" t="s">
        <v>264</v>
      </c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  <c r="N235" s="23"/>
      <c r="O235" s="21"/>
    </row>
    <row r="236" spans="2:15" s="3" customFormat="1" x14ac:dyDescent="0.2"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2"/>
      <c r="N236" s="23"/>
      <c r="O236" s="21"/>
    </row>
    <row r="237" spans="2:15" s="3" customFormat="1" x14ac:dyDescent="0.2"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  <c r="N237" s="23"/>
      <c r="O237" s="20"/>
    </row>
    <row r="238" spans="2:15" s="3" customFormat="1" x14ac:dyDescent="0.2"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2"/>
      <c r="N238" s="23"/>
      <c r="O238" s="20"/>
    </row>
    <row r="239" spans="2:15" x14ac:dyDescent="0.25"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5"/>
      <c r="O239" s="20"/>
    </row>
    <row r="240" spans="2:15" x14ac:dyDescent="0.25"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5"/>
      <c r="O240" s="20"/>
    </row>
    <row r="241" spans="2:15" x14ac:dyDescent="0.25">
      <c r="B241" s="20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0"/>
      <c r="O241" s="20"/>
    </row>
    <row r="242" spans="2:15" x14ac:dyDescent="0.25">
      <c r="B242" s="20"/>
      <c r="C242" s="20"/>
      <c r="D242" s="20"/>
      <c r="E242" s="21"/>
      <c r="F242" s="21"/>
      <c r="G242" s="21"/>
      <c r="H242" s="21"/>
      <c r="I242" s="21"/>
      <c r="J242" s="21"/>
      <c r="K242" s="21"/>
      <c r="L242" s="21"/>
      <c r="M242" s="21"/>
      <c r="N242" s="20"/>
      <c r="O242" s="20"/>
    </row>
    <row r="243" spans="2:15" x14ac:dyDescent="0.25">
      <c r="B243" s="24"/>
      <c r="C243" s="20"/>
      <c r="D243" s="20"/>
      <c r="E243" s="21"/>
      <c r="F243" s="21"/>
      <c r="G243" s="21"/>
      <c r="H243" s="21"/>
      <c r="I243" s="21"/>
      <c r="J243" s="21"/>
      <c r="K243" s="21"/>
      <c r="L243" s="21"/>
      <c r="M243" s="21"/>
      <c r="N243" s="20"/>
      <c r="O243" s="20"/>
    </row>
    <row r="244" spans="2:15" x14ac:dyDescent="0.25">
      <c r="B244" s="24"/>
      <c r="C244" s="20"/>
      <c r="D244" s="20"/>
      <c r="E244" s="21"/>
      <c r="F244" s="21"/>
      <c r="G244" s="21"/>
      <c r="H244" s="21"/>
      <c r="I244" s="21"/>
      <c r="J244" s="21"/>
      <c r="K244" s="21"/>
      <c r="L244" s="21"/>
      <c r="M244" s="21"/>
      <c r="N244" s="20"/>
      <c r="O244" s="20"/>
    </row>
    <row r="245" spans="2:15" x14ac:dyDescent="0.25">
      <c r="B245" s="24"/>
      <c r="C245" s="20"/>
      <c r="D245" s="20"/>
      <c r="E245" s="21"/>
      <c r="F245" s="21"/>
      <c r="G245" s="21"/>
      <c r="H245" s="21"/>
      <c r="I245" s="21"/>
      <c r="J245" s="21"/>
      <c r="K245" s="21"/>
      <c r="L245" s="21"/>
      <c r="M245" s="21"/>
      <c r="N245" s="20"/>
      <c r="O245" s="20"/>
    </row>
    <row r="246" spans="2:15" x14ac:dyDescent="0.25">
      <c r="B246" s="24"/>
      <c r="C246" s="20"/>
      <c r="D246" s="20"/>
      <c r="E246" s="21"/>
      <c r="F246" s="21"/>
      <c r="G246" s="21"/>
      <c r="H246" s="21"/>
      <c r="I246" s="21"/>
      <c r="J246" s="21"/>
      <c r="K246" s="21"/>
      <c r="L246" s="21"/>
      <c r="M246" s="21"/>
      <c r="N246" s="20"/>
      <c r="O246" s="20"/>
    </row>
    <row r="247" spans="2:15" x14ac:dyDescent="0.25">
      <c r="B247" s="24" t="s">
        <v>222</v>
      </c>
      <c r="C247" s="20"/>
      <c r="D247" s="20"/>
      <c r="E247" s="21"/>
      <c r="F247" s="21"/>
      <c r="G247" s="21"/>
      <c r="H247" s="21"/>
      <c r="I247" s="21"/>
      <c r="J247" s="21"/>
      <c r="K247" s="21"/>
      <c r="L247" s="21"/>
      <c r="M247" s="21"/>
      <c r="N247" s="20"/>
      <c r="O247" s="20"/>
    </row>
  </sheetData>
  <autoFilter ref="A16:O230" xr:uid="{00000000-0001-0000-0000-000000000000}"/>
  <mergeCells count="4">
    <mergeCell ref="B2:N2"/>
    <mergeCell ref="B15:O15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2022-11-24T12:41:17Z</cp:lastPrinted>
  <dcterms:created xsi:type="dcterms:W3CDTF">2018-11-01T15:41:25Z</dcterms:created>
  <dcterms:modified xsi:type="dcterms:W3CDTF">2023-12-11T11:37:16Z</dcterms:modified>
</cp:coreProperties>
</file>