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IMED\Projetos\Contrato de Gestão e Consultorias\Goias\TRINDADE\Projeto\Prestação de Contas\Transparência\"/>
    </mc:Choice>
  </mc:AlternateContent>
  <xr:revisionPtr revIDLastSave="0" documentId="13_ncr:1_{812EE4F9-02A3-4A7E-B29D-42E7DDD56ABA}" xr6:coauthVersionLast="46" xr6:coauthVersionMax="46" xr10:uidLastSave="{00000000-0000-0000-0000-000000000000}"/>
  <bookViews>
    <workbookView xWindow="13560" yWindow="1725" windowWidth="20385" windowHeight="10890" xr2:uid="{983578FD-5877-4DC9-A714-FBD69E241A2A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44" i="1" l="1"/>
  <c r="D27" i="1"/>
  <c r="C50" i="1"/>
  <c r="C40" i="1" l="1"/>
  <c r="C44" i="1" s="1"/>
</calcChain>
</file>

<file path=xl/sharedStrings.xml><?xml version="1.0" encoding="utf-8"?>
<sst xmlns="http://schemas.openxmlformats.org/spreadsheetml/2006/main" count="75" uniqueCount="42">
  <si>
    <t>PRODUÇÃO HOSPITALAR</t>
  </si>
  <si>
    <t>Hospital Estadual de Urgências de Trindade Walda Ferreira dos Santos - HUTRIN</t>
  </si>
  <si>
    <t>PRODUÇÃO ASSISTENCIAL</t>
  </si>
  <si>
    <t>LINHAS DE CONTRATAÇÃO</t>
  </si>
  <si>
    <t>CONTRATADA</t>
  </si>
  <si>
    <t>Internação (Saídas Hospitalares)</t>
  </si>
  <si>
    <t>Cirurgias Eletivas</t>
  </si>
  <si>
    <t>Atendimento Ambulatorial</t>
  </si>
  <si>
    <t>Atendimento de Urgência e Emergência</t>
  </si>
  <si>
    <t>-</t>
  </si>
  <si>
    <t>SAÍDAS HOSPITALARES POR ESPECIALIDADE</t>
  </si>
  <si>
    <t>Clínica Médica</t>
  </si>
  <si>
    <t>Clínica Cirúrgica</t>
  </si>
  <si>
    <t>Clínica Obstétrica</t>
  </si>
  <si>
    <t>TOTAL</t>
  </si>
  <si>
    <t>CIRURGIAS ELETIVAS POR ESPECIALIDADE</t>
  </si>
  <si>
    <t>Cirurgia Geral</t>
  </si>
  <si>
    <t>Ginecologia e Obstetrícia</t>
  </si>
  <si>
    <t>Ortopedia</t>
  </si>
  <si>
    <t>ATENDIMENTO AMBULATORIAL POR ESPECIALIDADE</t>
  </si>
  <si>
    <t>Consultas Médicas</t>
  </si>
  <si>
    <t>Consultas Não Médicas</t>
  </si>
  <si>
    <t>Procedimentos Cirúrgicos Ambulatoriais</t>
  </si>
  <si>
    <t>CONSULTAS MÉDICAS</t>
  </si>
  <si>
    <t>Ginecologia/Obstetrícia</t>
  </si>
  <si>
    <t>Pediatria</t>
  </si>
  <si>
    <t>Outras</t>
  </si>
  <si>
    <t>CONSULTAS NÃO MÉDICAS</t>
  </si>
  <si>
    <t>Enfermagem</t>
  </si>
  <si>
    <t>Psicologia</t>
  </si>
  <si>
    <t>PROCEDIMENTOS CIRÚRGICOS AMBULATORIAIS</t>
  </si>
  <si>
    <t>ATENDIMENTO DE URGÊNCIA E EMERGÊNCIA</t>
  </si>
  <si>
    <t>Total</t>
  </si>
  <si>
    <t>ANO: 2021</t>
  </si>
  <si>
    <t>Atendimento Covid</t>
  </si>
  <si>
    <t>Clínica Geral</t>
  </si>
  <si>
    <t>Urologia</t>
  </si>
  <si>
    <t>Atendimento Geral</t>
  </si>
  <si>
    <t>Pacientes-dia Covid</t>
  </si>
  <si>
    <t>PACIENTES-DIA COVID</t>
  </si>
  <si>
    <t>Enfermaria Covid</t>
  </si>
  <si>
    <t>UTI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</si>
</sst>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7" fontId="1" fillId="2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AC0E-BA1D-4071-BB8C-18619C68CF1F}">
  <dimension ref="A1:N66"/>
  <sheetViews>
    <sheetView tabSelected="1" topLeftCell="A50" workbookViewId="0">
      <selection activeCell="F64" sqref="F64:F66"/>
    </sheetView>
  </sheetViews>
  <sheetFormatPr defaultColWidth="9.140625" defaultRowHeight="15" x14ac:dyDescent="0.25"/>
  <cols>
    <col min="1" max="1" width="22" bestFit="1" customWidth="1"/>
    <col min="2" max="14" width="9.140625" customWidth="1"/>
  </cols>
  <sheetData>
    <row r="1" spans="1:14" ht="15.75" thickBot="1" x14ac:dyDescent="0.3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5.75" thickBot="1" x14ac:dyDescent="0.3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4" ht="15.75" thickBot="1" x14ac:dyDescent="0.3">
      <c r="A3" s="21" t="s">
        <v>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ht="15.75" thickBot="1" x14ac:dyDescent="0.3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15.75" thickBot="1" x14ac:dyDescent="0.3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15.75" thickBot="1" x14ac:dyDescent="0.3">
      <c r="A6" s="14" t="s">
        <v>3</v>
      </c>
      <c r="B6" s="16" t="s">
        <v>4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ht="15.75" thickBot="1" x14ac:dyDescent="0.3">
      <c r="A7" s="15"/>
      <c r="B7" s="17"/>
      <c r="C7" s="1">
        <v>44197</v>
      </c>
      <c r="D7" s="1">
        <v>44228</v>
      </c>
      <c r="E7" s="1">
        <v>44256</v>
      </c>
      <c r="F7" s="1">
        <v>44287</v>
      </c>
      <c r="G7" s="1">
        <v>44317</v>
      </c>
      <c r="H7" s="1">
        <v>44348</v>
      </c>
      <c r="I7" s="1">
        <v>44378</v>
      </c>
      <c r="J7" s="1">
        <v>44409</v>
      </c>
      <c r="K7" s="1">
        <v>44440</v>
      </c>
      <c r="L7" s="1">
        <v>44470</v>
      </c>
      <c r="M7" s="1">
        <v>44501</v>
      </c>
      <c r="N7" s="1">
        <v>44531</v>
      </c>
    </row>
    <row r="8" spans="1:14" ht="23.25" thickBot="1" x14ac:dyDescent="0.3">
      <c r="A8" s="2" t="s">
        <v>5</v>
      </c>
      <c r="B8" s="3">
        <v>435</v>
      </c>
      <c r="C8" s="4">
        <f>93+90+191+26</f>
        <v>400</v>
      </c>
      <c r="D8" s="4">
        <v>298</v>
      </c>
      <c r="E8" s="4">
        <v>104</v>
      </c>
      <c r="F8" s="4">
        <v>84</v>
      </c>
      <c r="G8" s="4"/>
      <c r="H8" s="4"/>
      <c r="I8" s="4"/>
      <c r="J8" s="4"/>
      <c r="K8" s="4"/>
      <c r="L8" s="4"/>
      <c r="M8" s="4"/>
      <c r="N8" s="4"/>
    </row>
    <row r="9" spans="1:14" ht="15.75" thickBot="1" x14ac:dyDescent="0.3">
      <c r="A9" s="2" t="s">
        <v>6</v>
      </c>
      <c r="B9" s="3">
        <v>100</v>
      </c>
      <c r="C9" s="4">
        <v>257</v>
      </c>
      <c r="D9" s="4">
        <v>191</v>
      </c>
      <c r="E9" s="4">
        <v>31</v>
      </c>
      <c r="F9" s="4">
        <v>0</v>
      </c>
      <c r="G9" s="4"/>
      <c r="H9" s="4"/>
      <c r="I9" s="4"/>
      <c r="J9" s="4"/>
      <c r="K9" s="4"/>
      <c r="L9" s="4"/>
      <c r="M9" s="4"/>
      <c r="N9" s="4"/>
    </row>
    <row r="10" spans="1:14" ht="15.75" thickBot="1" x14ac:dyDescent="0.3">
      <c r="A10" s="2" t="s">
        <v>7</v>
      </c>
      <c r="B10" s="5">
        <v>1721</v>
      </c>
      <c r="C10" s="6">
        <v>2998</v>
      </c>
      <c r="D10" s="4">
        <v>2877</v>
      </c>
      <c r="E10" s="4">
        <v>922</v>
      </c>
      <c r="F10" s="4">
        <v>230</v>
      </c>
      <c r="G10" s="4"/>
      <c r="H10" s="4"/>
      <c r="I10" s="4"/>
      <c r="J10" s="4"/>
      <c r="K10" s="4"/>
      <c r="L10" s="4"/>
      <c r="M10" s="4"/>
      <c r="N10" s="6"/>
    </row>
    <row r="11" spans="1:14" ht="23.25" thickBot="1" x14ac:dyDescent="0.3">
      <c r="A11" s="2" t="s">
        <v>8</v>
      </c>
      <c r="B11" s="5">
        <v>3450</v>
      </c>
      <c r="C11" s="6">
        <v>3848</v>
      </c>
      <c r="D11" s="6">
        <v>3171</v>
      </c>
      <c r="E11" s="6">
        <v>2673</v>
      </c>
      <c r="F11" s="6">
        <v>2574</v>
      </c>
      <c r="G11" s="6"/>
      <c r="H11" s="6"/>
      <c r="I11" s="6"/>
      <c r="J11" s="6"/>
      <c r="K11" s="6"/>
      <c r="L11" s="6"/>
      <c r="M11" s="6"/>
      <c r="N11" s="6"/>
    </row>
    <row r="12" spans="1:14" ht="15.75" thickBot="1" x14ac:dyDescent="0.3">
      <c r="A12" s="2" t="s">
        <v>38</v>
      </c>
      <c r="B12" s="5" t="s">
        <v>9</v>
      </c>
      <c r="C12" s="6">
        <v>18</v>
      </c>
      <c r="D12" s="6">
        <v>318</v>
      </c>
      <c r="E12" s="6">
        <v>859</v>
      </c>
      <c r="F12" s="6">
        <v>829</v>
      </c>
      <c r="G12" s="6"/>
      <c r="H12" s="6"/>
      <c r="I12" s="6"/>
      <c r="J12" s="6"/>
      <c r="K12" s="6"/>
      <c r="L12" s="6"/>
      <c r="M12" s="6"/>
      <c r="N12" s="6"/>
    </row>
    <row r="13" spans="1:14" ht="15.75" thickBot="1" x14ac:dyDescent="0.3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15.75" thickBot="1" x14ac:dyDescent="0.3">
      <c r="A14" s="14" t="s">
        <v>10</v>
      </c>
      <c r="B14" s="16" t="s">
        <v>4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15.75" thickBot="1" x14ac:dyDescent="0.3">
      <c r="A15" s="15"/>
      <c r="B15" s="17"/>
      <c r="C15" s="1">
        <v>44197</v>
      </c>
      <c r="D15" s="1">
        <v>44228</v>
      </c>
      <c r="E15" s="1">
        <v>44256</v>
      </c>
      <c r="F15" s="1">
        <v>44287</v>
      </c>
      <c r="G15" s="1">
        <v>44317</v>
      </c>
      <c r="H15" s="1">
        <v>44348</v>
      </c>
      <c r="I15" s="1">
        <v>44378</v>
      </c>
      <c r="J15" s="1">
        <v>44409</v>
      </c>
      <c r="K15" s="1">
        <v>44440</v>
      </c>
      <c r="L15" s="1">
        <v>44470</v>
      </c>
      <c r="M15" s="1">
        <v>44501</v>
      </c>
      <c r="N15" s="1">
        <v>44531</v>
      </c>
    </row>
    <row r="16" spans="1:14" ht="15.75" thickBot="1" x14ac:dyDescent="0.3">
      <c r="A16" s="2" t="s">
        <v>11</v>
      </c>
      <c r="B16" s="3">
        <v>78</v>
      </c>
      <c r="C16" s="4">
        <v>131</v>
      </c>
      <c r="D16" s="4">
        <v>79</v>
      </c>
      <c r="E16" s="4">
        <v>64</v>
      </c>
      <c r="F16" s="3">
        <v>83</v>
      </c>
      <c r="G16" s="3"/>
      <c r="H16" s="3"/>
      <c r="I16" s="3"/>
      <c r="J16" s="3"/>
      <c r="K16" s="3"/>
      <c r="L16" s="3"/>
      <c r="M16" s="3"/>
      <c r="N16" s="3"/>
    </row>
    <row r="17" spans="1:14" ht="15.75" thickBot="1" x14ac:dyDescent="0.3">
      <c r="A17" s="2" t="s">
        <v>12</v>
      </c>
      <c r="B17" s="3">
        <v>233</v>
      </c>
      <c r="C17" s="4">
        <v>90</v>
      </c>
      <c r="D17" s="4">
        <v>100</v>
      </c>
      <c r="E17" s="4">
        <v>5</v>
      </c>
      <c r="F17" s="3">
        <v>0</v>
      </c>
      <c r="G17" s="3"/>
      <c r="H17" s="3"/>
      <c r="I17" s="3"/>
      <c r="J17" s="3"/>
      <c r="K17" s="3"/>
      <c r="L17" s="3"/>
      <c r="M17" s="3"/>
      <c r="N17" s="3"/>
    </row>
    <row r="18" spans="1:14" ht="15.75" thickBot="1" x14ac:dyDescent="0.3">
      <c r="A18" s="2" t="s">
        <v>13</v>
      </c>
      <c r="B18" s="3">
        <v>124</v>
      </c>
      <c r="C18" s="4">
        <v>191</v>
      </c>
      <c r="D18" s="4">
        <v>119</v>
      </c>
      <c r="E18" s="4">
        <v>35</v>
      </c>
      <c r="F18" s="3">
        <v>1</v>
      </c>
      <c r="G18" s="3"/>
      <c r="H18" s="3"/>
      <c r="I18" s="3"/>
      <c r="J18" s="3"/>
      <c r="K18" s="3"/>
      <c r="L18" s="3"/>
      <c r="M18" s="3"/>
      <c r="N18" s="3"/>
    </row>
    <row r="19" spans="1:14" ht="15.75" thickBot="1" x14ac:dyDescent="0.3">
      <c r="A19" s="7" t="s">
        <v>14</v>
      </c>
      <c r="B19" s="8">
        <v>435</v>
      </c>
      <c r="C19" s="8">
        <v>412</v>
      </c>
      <c r="D19" s="8">
        <v>298</v>
      </c>
      <c r="E19" s="8">
        <v>104</v>
      </c>
      <c r="F19" s="8">
        <v>84</v>
      </c>
      <c r="G19" s="8"/>
      <c r="H19" s="8"/>
      <c r="I19" s="8"/>
      <c r="J19" s="8"/>
      <c r="K19" s="8"/>
      <c r="L19" s="8"/>
      <c r="M19" s="8"/>
      <c r="N19" s="8"/>
    </row>
    <row r="20" spans="1:14" ht="15.75" thickBot="1" x14ac:dyDescent="0.3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</row>
    <row r="21" spans="1:14" ht="15.75" thickBot="1" x14ac:dyDescent="0.3">
      <c r="A21" s="14" t="s">
        <v>15</v>
      </c>
      <c r="B21" s="16" t="s">
        <v>4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1:14" ht="15.75" thickBot="1" x14ac:dyDescent="0.3">
      <c r="A22" s="15"/>
      <c r="B22" s="17"/>
      <c r="C22" s="1">
        <v>44197</v>
      </c>
      <c r="D22" s="1">
        <v>44228</v>
      </c>
      <c r="E22" s="1">
        <v>44256</v>
      </c>
      <c r="F22" s="1">
        <v>44287</v>
      </c>
      <c r="G22" s="1">
        <v>44317</v>
      </c>
      <c r="H22" s="1">
        <v>44348</v>
      </c>
      <c r="I22" s="1">
        <v>44378</v>
      </c>
      <c r="J22" s="1">
        <v>44409</v>
      </c>
      <c r="K22" s="1">
        <v>44440</v>
      </c>
      <c r="L22" s="1">
        <v>44470</v>
      </c>
      <c r="M22" s="1">
        <v>44501</v>
      </c>
      <c r="N22" s="1">
        <v>44531</v>
      </c>
    </row>
    <row r="23" spans="1:14" ht="15.75" thickBot="1" x14ac:dyDescent="0.3">
      <c r="A23" s="2" t="s">
        <v>16</v>
      </c>
      <c r="B23" s="3" t="s">
        <v>9</v>
      </c>
      <c r="C23" s="4">
        <v>161</v>
      </c>
      <c r="D23" s="4">
        <v>120</v>
      </c>
      <c r="E23" s="4">
        <v>0</v>
      </c>
      <c r="F23" s="3">
        <v>0</v>
      </c>
      <c r="G23" s="3"/>
      <c r="H23" s="3"/>
      <c r="I23" s="3"/>
      <c r="J23" s="3"/>
      <c r="K23" s="3"/>
      <c r="L23" s="3"/>
      <c r="M23" s="3"/>
      <c r="N23" s="3"/>
    </row>
    <row r="24" spans="1:14" ht="15.75" thickBot="1" x14ac:dyDescent="0.3">
      <c r="A24" s="2" t="s">
        <v>17</v>
      </c>
      <c r="B24" s="3" t="s">
        <v>9</v>
      </c>
      <c r="C24" s="4">
        <v>84</v>
      </c>
      <c r="D24" s="4">
        <v>63</v>
      </c>
      <c r="E24" s="4">
        <v>31</v>
      </c>
      <c r="F24" s="3">
        <v>0</v>
      </c>
      <c r="G24" s="3"/>
      <c r="H24" s="3"/>
      <c r="I24" s="3"/>
      <c r="J24" s="3"/>
      <c r="K24" s="3"/>
      <c r="L24" s="3"/>
      <c r="M24" s="3"/>
      <c r="N24" s="3"/>
    </row>
    <row r="25" spans="1:14" ht="15.75" thickBot="1" x14ac:dyDescent="0.3">
      <c r="A25" s="2" t="s">
        <v>18</v>
      </c>
      <c r="B25" s="3" t="s">
        <v>9</v>
      </c>
      <c r="C25" s="4">
        <v>7</v>
      </c>
      <c r="D25" s="4">
        <v>1</v>
      </c>
      <c r="E25" s="4">
        <v>0</v>
      </c>
      <c r="F25" s="3">
        <v>0</v>
      </c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2" t="s">
        <v>36</v>
      </c>
      <c r="B26" s="3" t="s">
        <v>9</v>
      </c>
      <c r="C26" s="4">
        <v>5</v>
      </c>
      <c r="D26" s="4">
        <v>7</v>
      </c>
      <c r="E26" s="4">
        <v>0</v>
      </c>
      <c r="F26" s="3">
        <v>0</v>
      </c>
      <c r="G26" s="3"/>
      <c r="H26" s="3"/>
      <c r="I26" s="3"/>
      <c r="J26" s="3"/>
      <c r="K26" s="3"/>
      <c r="L26" s="3"/>
      <c r="M26" s="3"/>
      <c r="N26" s="3"/>
    </row>
    <row r="27" spans="1:14" ht="15.75" thickBot="1" x14ac:dyDescent="0.3">
      <c r="A27" s="7" t="s">
        <v>14</v>
      </c>
      <c r="B27" s="8">
        <v>100</v>
      </c>
      <c r="C27" s="8">
        <v>257</v>
      </c>
      <c r="D27" s="8">
        <f>SUM(D23:D26)</f>
        <v>191</v>
      </c>
      <c r="E27" s="8">
        <v>31</v>
      </c>
      <c r="F27" s="8">
        <v>0</v>
      </c>
      <c r="G27" s="8"/>
      <c r="H27" s="8"/>
      <c r="I27" s="8"/>
      <c r="J27" s="8"/>
      <c r="K27" s="8"/>
      <c r="L27" s="8"/>
      <c r="M27" s="8"/>
      <c r="N27" s="8"/>
    </row>
    <row r="28" spans="1:14" ht="15.75" thickBot="1" x14ac:dyDescent="0.3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5.75" thickBot="1" x14ac:dyDescent="0.3">
      <c r="A29" s="14" t="s">
        <v>19</v>
      </c>
      <c r="B29" s="16" t="s">
        <v>4</v>
      </c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</row>
    <row r="30" spans="1:14" ht="15.75" thickBot="1" x14ac:dyDescent="0.3">
      <c r="A30" s="15"/>
      <c r="B30" s="17"/>
      <c r="C30" s="1">
        <v>44197</v>
      </c>
      <c r="D30" s="1">
        <v>44228</v>
      </c>
      <c r="E30" s="1">
        <v>44256</v>
      </c>
      <c r="F30" s="1">
        <v>44287</v>
      </c>
      <c r="G30" s="1">
        <v>44317</v>
      </c>
      <c r="H30" s="1">
        <v>44348</v>
      </c>
      <c r="I30" s="1">
        <v>44378</v>
      </c>
      <c r="J30" s="1">
        <v>44409</v>
      </c>
      <c r="K30" s="1">
        <v>44440</v>
      </c>
      <c r="L30" s="1">
        <v>44470</v>
      </c>
      <c r="M30" s="1">
        <v>44501</v>
      </c>
      <c r="N30" s="1">
        <v>44531</v>
      </c>
    </row>
    <row r="31" spans="1:14" ht="15.75" thickBot="1" x14ac:dyDescent="0.3">
      <c r="A31" s="2" t="s">
        <v>20</v>
      </c>
      <c r="B31" s="5">
        <v>1071</v>
      </c>
      <c r="C31" s="4">
        <v>1356</v>
      </c>
      <c r="D31" s="4">
        <v>1364</v>
      </c>
      <c r="E31" s="4">
        <v>405</v>
      </c>
      <c r="F31" s="4">
        <v>0</v>
      </c>
      <c r="G31" s="4"/>
      <c r="H31" s="4"/>
      <c r="I31" s="4"/>
      <c r="J31" s="4"/>
      <c r="K31" s="4"/>
      <c r="L31" s="4"/>
      <c r="M31" s="4"/>
      <c r="N31" s="4"/>
    </row>
    <row r="32" spans="1:14" ht="15.75" thickBot="1" x14ac:dyDescent="0.3">
      <c r="A32" s="2" t="s">
        <v>21</v>
      </c>
      <c r="B32" s="3">
        <v>500</v>
      </c>
      <c r="C32" s="4">
        <v>1410</v>
      </c>
      <c r="D32" s="4">
        <v>1346</v>
      </c>
      <c r="E32" s="4">
        <v>319</v>
      </c>
      <c r="F32" s="4">
        <v>0</v>
      </c>
      <c r="G32" s="4"/>
      <c r="H32" s="4"/>
      <c r="I32" s="4"/>
      <c r="J32" s="4"/>
      <c r="K32" s="4"/>
      <c r="L32" s="4"/>
      <c r="M32" s="4"/>
      <c r="N32" s="6"/>
    </row>
    <row r="33" spans="1:14" ht="23.25" thickBot="1" x14ac:dyDescent="0.3">
      <c r="A33" s="2" t="s">
        <v>22</v>
      </c>
      <c r="B33" s="3">
        <v>150</v>
      </c>
      <c r="C33" s="4">
        <v>232</v>
      </c>
      <c r="D33" s="4">
        <v>167</v>
      </c>
      <c r="E33" s="4">
        <v>198</v>
      </c>
      <c r="F33" s="4">
        <v>230</v>
      </c>
      <c r="G33" s="4"/>
      <c r="H33" s="4"/>
      <c r="I33" s="4"/>
      <c r="J33" s="4"/>
      <c r="K33" s="4"/>
      <c r="L33" s="4"/>
      <c r="M33" s="4"/>
      <c r="N33" s="4"/>
    </row>
    <row r="34" spans="1:14" ht="15.75" thickBot="1" x14ac:dyDescent="0.3">
      <c r="A34" s="7" t="s">
        <v>14</v>
      </c>
      <c r="B34" s="9">
        <v>1721</v>
      </c>
      <c r="C34" s="9">
        <v>2998</v>
      </c>
      <c r="D34" s="8">
        <v>2877</v>
      </c>
      <c r="E34" s="8">
        <v>922</v>
      </c>
      <c r="F34" s="8">
        <v>230</v>
      </c>
      <c r="G34" s="8"/>
      <c r="H34" s="8"/>
      <c r="I34" s="8"/>
      <c r="J34" s="8"/>
      <c r="K34" s="8"/>
      <c r="L34" s="8"/>
      <c r="M34" s="8"/>
      <c r="N34" s="9"/>
    </row>
    <row r="35" spans="1:14" ht="15.75" thickBot="1" x14ac:dyDescent="0.3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</row>
    <row r="36" spans="1:14" ht="15.75" thickBot="1" x14ac:dyDescent="0.3">
      <c r="A36" s="14" t="s">
        <v>23</v>
      </c>
      <c r="B36" s="16" t="s">
        <v>4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5.75" thickBot="1" x14ac:dyDescent="0.3">
      <c r="A37" s="15"/>
      <c r="B37" s="17"/>
      <c r="C37" s="1">
        <v>44197</v>
      </c>
      <c r="D37" s="1">
        <v>44228</v>
      </c>
      <c r="E37" s="1">
        <v>44256</v>
      </c>
      <c r="F37" s="1">
        <v>44287</v>
      </c>
      <c r="G37" s="1">
        <v>44317</v>
      </c>
      <c r="H37" s="1">
        <v>44348</v>
      </c>
      <c r="I37" s="1">
        <v>44378</v>
      </c>
      <c r="J37" s="1">
        <v>44409</v>
      </c>
      <c r="K37" s="1">
        <v>44440</v>
      </c>
      <c r="L37" s="1">
        <v>44470</v>
      </c>
      <c r="M37" s="1">
        <v>44501</v>
      </c>
      <c r="N37" s="1">
        <v>44531</v>
      </c>
    </row>
    <row r="38" spans="1:14" ht="15.75" thickBot="1" x14ac:dyDescent="0.3">
      <c r="A38" s="2" t="s">
        <v>35</v>
      </c>
      <c r="B38" s="3" t="s">
        <v>9</v>
      </c>
      <c r="C38" s="4">
        <v>735</v>
      </c>
      <c r="D38" s="4">
        <v>758</v>
      </c>
      <c r="E38" s="13">
        <v>69</v>
      </c>
      <c r="F38" s="10">
        <v>0</v>
      </c>
      <c r="G38" s="10"/>
      <c r="H38" s="3"/>
      <c r="I38" s="3"/>
      <c r="J38" s="3"/>
      <c r="K38" s="3"/>
      <c r="L38" s="3"/>
      <c r="M38" s="3"/>
      <c r="N38" s="3"/>
    </row>
    <row r="39" spans="1:14" ht="15.75" thickBot="1" x14ac:dyDescent="0.3">
      <c r="A39" s="2" t="s">
        <v>16</v>
      </c>
      <c r="B39" s="3" t="s">
        <v>9</v>
      </c>
      <c r="C39" s="4">
        <v>172</v>
      </c>
      <c r="D39" s="4">
        <v>327</v>
      </c>
      <c r="E39" s="13">
        <v>211</v>
      </c>
      <c r="F39" s="10">
        <v>0</v>
      </c>
      <c r="G39" s="10"/>
      <c r="H39" s="3"/>
      <c r="I39" s="3"/>
      <c r="J39" s="3"/>
      <c r="K39" s="3"/>
      <c r="L39" s="3"/>
      <c r="M39" s="3"/>
      <c r="N39" s="3"/>
    </row>
    <row r="40" spans="1:14" ht="15.75" thickBot="1" x14ac:dyDescent="0.3">
      <c r="A40" s="2" t="s">
        <v>24</v>
      </c>
      <c r="B40" s="3" t="s">
        <v>9</v>
      </c>
      <c r="C40" s="4">
        <f>218+98</f>
        <v>316</v>
      </c>
      <c r="D40" s="4">
        <v>150</v>
      </c>
      <c r="E40" s="13">
        <v>120</v>
      </c>
      <c r="F40" s="10">
        <v>0</v>
      </c>
      <c r="G40" s="10"/>
      <c r="H40" s="3"/>
      <c r="I40" s="3"/>
      <c r="J40" s="3"/>
      <c r="K40" s="3"/>
      <c r="L40" s="3"/>
      <c r="M40" s="3"/>
      <c r="N40" s="3"/>
    </row>
    <row r="41" spans="1:14" ht="15.75" thickBot="1" x14ac:dyDescent="0.3">
      <c r="A41" s="2" t="s">
        <v>25</v>
      </c>
      <c r="B41" s="3" t="s">
        <v>9</v>
      </c>
      <c r="C41" s="4">
        <v>41</v>
      </c>
      <c r="D41" s="4">
        <v>2</v>
      </c>
      <c r="E41" s="13">
        <v>0</v>
      </c>
      <c r="F41" s="10">
        <v>0</v>
      </c>
      <c r="G41" s="10"/>
      <c r="H41" s="3"/>
      <c r="I41" s="3"/>
      <c r="J41" s="3"/>
      <c r="K41" s="3"/>
      <c r="L41" s="3"/>
      <c r="M41" s="3"/>
      <c r="N41" s="3"/>
    </row>
    <row r="42" spans="1:14" ht="15.75" thickBot="1" x14ac:dyDescent="0.3">
      <c r="A42" s="2" t="s">
        <v>18</v>
      </c>
      <c r="B42" s="3" t="s">
        <v>9</v>
      </c>
      <c r="C42" s="4">
        <v>92</v>
      </c>
      <c r="D42" s="4">
        <v>126</v>
      </c>
      <c r="E42" s="13">
        <v>3</v>
      </c>
      <c r="F42" s="10">
        <v>0</v>
      </c>
      <c r="G42" s="10"/>
      <c r="H42" s="3"/>
      <c r="I42" s="3"/>
      <c r="J42" s="3"/>
      <c r="K42" s="3"/>
      <c r="L42" s="3"/>
      <c r="M42" s="3"/>
      <c r="N42" s="3"/>
    </row>
    <row r="43" spans="1:14" ht="15.75" thickBot="1" x14ac:dyDescent="0.3">
      <c r="A43" s="2" t="s">
        <v>26</v>
      </c>
      <c r="B43" s="3" t="s">
        <v>9</v>
      </c>
      <c r="C43" s="4">
        <v>0</v>
      </c>
      <c r="D43" s="4">
        <v>1</v>
      </c>
      <c r="E43" s="13">
        <v>2</v>
      </c>
      <c r="F43" s="10">
        <v>0</v>
      </c>
      <c r="G43" s="10"/>
      <c r="H43" s="3"/>
      <c r="I43" s="3"/>
      <c r="J43" s="3"/>
      <c r="K43" s="3"/>
      <c r="L43" s="3"/>
      <c r="M43" s="3"/>
      <c r="N43" s="3"/>
    </row>
    <row r="44" spans="1:14" ht="15.75" thickBot="1" x14ac:dyDescent="0.3">
      <c r="A44" s="7" t="s">
        <v>14</v>
      </c>
      <c r="B44" s="8">
        <v>1071</v>
      </c>
      <c r="C44" s="8">
        <f>SUM(C38:C43)</f>
        <v>1356</v>
      </c>
      <c r="D44" s="8">
        <f>SUM(D38:D43)</f>
        <v>1364</v>
      </c>
      <c r="E44" s="8">
        <v>405</v>
      </c>
      <c r="F44" s="8">
        <v>0</v>
      </c>
      <c r="G44" s="8"/>
      <c r="H44" s="8"/>
      <c r="I44" s="8"/>
      <c r="J44" s="8"/>
      <c r="K44" s="8"/>
      <c r="L44" s="8"/>
      <c r="M44" s="8"/>
      <c r="N44" s="8"/>
    </row>
    <row r="45" spans="1:14" ht="15.75" thickBot="1" x14ac:dyDescent="0.3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</row>
    <row r="46" spans="1:14" ht="15.75" thickBot="1" x14ac:dyDescent="0.3">
      <c r="A46" s="14" t="s">
        <v>27</v>
      </c>
      <c r="B46" s="16" t="s">
        <v>4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</row>
    <row r="47" spans="1:14" ht="15.75" thickBot="1" x14ac:dyDescent="0.3">
      <c r="A47" s="15"/>
      <c r="B47" s="17"/>
      <c r="C47" s="1">
        <v>44197</v>
      </c>
      <c r="D47" s="1">
        <v>44228</v>
      </c>
      <c r="E47" s="1">
        <v>44256</v>
      </c>
      <c r="F47" s="1">
        <v>44287</v>
      </c>
      <c r="G47" s="1">
        <v>44317</v>
      </c>
      <c r="H47" s="1">
        <v>44348</v>
      </c>
      <c r="I47" s="1">
        <v>44378</v>
      </c>
      <c r="J47" s="1">
        <v>44409</v>
      </c>
      <c r="K47" s="1">
        <v>44440</v>
      </c>
      <c r="L47" s="1">
        <v>44470</v>
      </c>
      <c r="M47" s="1">
        <v>44501</v>
      </c>
      <c r="N47" s="1">
        <v>44531</v>
      </c>
    </row>
    <row r="48" spans="1:14" ht="15.75" thickBot="1" x14ac:dyDescent="0.3">
      <c r="A48" s="2" t="s">
        <v>28</v>
      </c>
      <c r="B48" s="3" t="s">
        <v>9</v>
      </c>
      <c r="C48" s="4">
        <v>933</v>
      </c>
      <c r="D48" s="4">
        <v>724</v>
      </c>
      <c r="E48" s="4">
        <v>319</v>
      </c>
      <c r="F48" s="3">
        <v>0</v>
      </c>
      <c r="G48" s="3"/>
      <c r="H48" s="3"/>
      <c r="I48" s="3"/>
      <c r="J48" s="3"/>
      <c r="K48" s="3"/>
      <c r="L48" s="3"/>
      <c r="M48" s="3"/>
      <c r="N48" s="3"/>
    </row>
    <row r="49" spans="1:14" ht="15.75" thickBot="1" x14ac:dyDescent="0.3">
      <c r="A49" s="2" t="s">
        <v>29</v>
      </c>
      <c r="B49" s="3" t="s">
        <v>9</v>
      </c>
      <c r="C49" s="4">
        <v>477</v>
      </c>
      <c r="D49" s="4">
        <v>622</v>
      </c>
      <c r="E49" s="4">
        <v>0</v>
      </c>
      <c r="F49" s="3">
        <v>0</v>
      </c>
      <c r="G49" s="3"/>
      <c r="H49" s="3"/>
      <c r="I49" s="3"/>
      <c r="J49" s="3"/>
      <c r="K49" s="3"/>
      <c r="L49" s="3"/>
      <c r="M49" s="3"/>
      <c r="N49" s="3"/>
    </row>
    <row r="50" spans="1:14" ht="15.75" thickBot="1" x14ac:dyDescent="0.3">
      <c r="A50" s="7" t="s">
        <v>14</v>
      </c>
      <c r="B50" s="8">
        <v>500</v>
      </c>
      <c r="C50" s="8">
        <f>SUM(C48:C49)</f>
        <v>1410</v>
      </c>
      <c r="D50" s="8">
        <v>1346</v>
      </c>
      <c r="E50" s="8">
        <v>319</v>
      </c>
      <c r="F50" s="8">
        <v>0</v>
      </c>
      <c r="G50" s="8"/>
      <c r="H50" s="8"/>
      <c r="I50" s="8"/>
      <c r="J50" s="8"/>
      <c r="K50" s="8"/>
      <c r="L50" s="8"/>
      <c r="M50" s="8"/>
      <c r="N50" s="9"/>
    </row>
    <row r="51" spans="1:14" ht="15.75" thickBot="1" x14ac:dyDescent="0.3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</row>
    <row r="52" spans="1:14" ht="15.75" thickBot="1" x14ac:dyDescent="0.3">
      <c r="A52" s="14" t="s">
        <v>30</v>
      </c>
      <c r="B52" s="16" t="s">
        <v>4</v>
      </c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</row>
    <row r="53" spans="1:14" ht="15.75" thickBot="1" x14ac:dyDescent="0.3">
      <c r="A53" s="15"/>
      <c r="B53" s="17"/>
      <c r="C53" s="1">
        <v>44197</v>
      </c>
      <c r="D53" s="1">
        <v>44228</v>
      </c>
      <c r="E53" s="1">
        <v>44256</v>
      </c>
      <c r="F53" s="1">
        <v>44287</v>
      </c>
      <c r="G53" s="1">
        <v>44317</v>
      </c>
      <c r="H53" s="1">
        <v>44348</v>
      </c>
      <c r="I53" s="1">
        <v>44378</v>
      </c>
      <c r="J53" s="1">
        <v>44409</v>
      </c>
      <c r="K53" s="1">
        <v>44440</v>
      </c>
      <c r="L53" s="1">
        <v>44470</v>
      </c>
      <c r="M53" s="1">
        <v>44501</v>
      </c>
      <c r="N53" s="1">
        <v>44531</v>
      </c>
    </row>
    <row r="54" spans="1:14" ht="15.75" thickBot="1" x14ac:dyDescent="0.3">
      <c r="A54" s="7" t="s">
        <v>14</v>
      </c>
      <c r="B54" s="8">
        <v>150</v>
      </c>
      <c r="C54" s="11">
        <v>232</v>
      </c>
      <c r="D54" s="11">
        <v>167</v>
      </c>
      <c r="E54" s="11">
        <v>198</v>
      </c>
      <c r="F54" s="8">
        <v>230</v>
      </c>
      <c r="G54" s="8"/>
      <c r="H54" s="8"/>
      <c r="I54" s="8"/>
      <c r="J54" s="8"/>
      <c r="K54" s="8"/>
      <c r="L54" s="8"/>
      <c r="M54" s="8"/>
      <c r="N54" s="8"/>
    </row>
    <row r="55" spans="1:14" ht="15.75" thickBot="1" x14ac:dyDescent="0.3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</row>
    <row r="56" spans="1:14" ht="15.75" thickBot="1" x14ac:dyDescent="0.3">
      <c r="A56" s="14" t="s">
        <v>31</v>
      </c>
      <c r="B56" s="16" t="s">
        <v>4</v>
      </c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/>
    </row>
    <row r="57" spans="1:14" ht="15.75" thickBot="1" x14ac:dyDescent="0.3">
      <c r="A57" s="15"/>
      <c r="B57" s="17"/>
      <c r="C57" s="1">
        <v>44197</v>
      </c>
      <c r="D57" s="1">
        <v>44228</v>
      </c>
      <c r="E57" s="1">
        <v>44256</v>
      </c>
      <c r="F57" s="1">
        <v>44287</v>
      </c>
      <c r="G57" s="1">
        <v>44317</v>
      </c>
      <c r="H57" s="1">
        <v>44348</v>
      </c>
      <c r="I57" s="1">
        <v>44378</v>
      </c>
      <c r="J57" s="1">
        <v>44409</v>
      </c>
      <c r="K57" s="1">
        <v>44440</v>
      </c>
      <c r="L57" s="1">
        <v>44470</v>
      </c>
      <c r="M57" s="1">
        <v>44501</v>
      </c>
      <c r="N57" s="1">
        <v>44531</v>
      </c>
    </row>
    <row r="58" spans="1:14" ht="15.75" thickBot="1" x14ac:dyDescent="0.3">
      <c r="A58" s="7" t="s">
        <v>37</v>
      </c>
      <c r="B58" s="9" t="s">
        <v>9</v>
      </c>
      <c r="C58" s="6">
        <v>3420</v>
      </c>
      <c r="D58" s="4">
        <v>2770</v>
      </c>
      <c r="E58" s="4">
        <v>2182</v>
      </c>
      <c r="F58" s="3">
        <v>2340</v>
      </c>
      <c r="G58" s="3"/>
      <c r="H58" s="3"/>
      <c r="I58" s="3"/>
      <c r="J58" s="3"/>
      <c r="K58" s="3"/>
      <c r="L58" s="3"/>
      <c r="M58" s="3"/>
      <c r="N58" s="5"/>
    </row>
    <row r="59" spans="1:14" ht="15.75" thickBot="1" x14ac:dyDescent="0.3">
      <c r="A59" s="7" t="s">
        <v>34</v>
      </c>
      <c r="B59" s="8" t="s">
        <v>9</v>
      </c>
      <c r="C59" s="6">
        <v>428</v>
      </c>
      <c r="D59" s="4">
        <v>401</v>
      </c>
      <c r="E59" s="4">
        <v>491</v>
      </c>
      <c r="F59" s="3">
        <v>234</v>
      </c>
      <c r="G59" s="3"/>
      <c r="H59" s="3"/>
      <c r="I59" s="3"/>
      <c r="J59" s="3"/>
      <c r="K59" s="3"/>
      <c r="L59" s="3"/>
      <c r="M59" s="3"/>
      <c r="N59" s="3"/>
    </row>
    <row r="60" spans="1:14" ht="15.75" thickBot="1" x14ac:dyDescent="0.3">
      <c r="A60" s="7" t="s">
        <v>32</v>
      </c>
      <c r="B60" s="8">
        <v>3450</v>
      </c>
      <c r="C60" s="12">
        <v>3848</v>
      </c>
      <c r="D60" s="11">
        <v>3171</v>
      </c>
      <c r="E60" s="11">
        <v>2673</v>
      </c>
      <c r="F60" s="8">
        <v>2574</v>
      </c>
      <c r="G60" s="8"/>
      <c r="H60" s="8"/>
      <c r="I60" s="8"/>
      <c r="J60" s="8"/>
      <c r="K60" s="8"/>
      <c r="L60" s="8"/>
      <c r="M60" s="8"/>
      <c r="N60" s="9"/>
    </row>
    <row r="61" spans="1:14" ht="15.75" thickBot="1" x14ac:dyDescent="0.3"/>
    <row r="62" spans="1:14" ht="15.75" thickBot="1" x14ac:dyDescent="0.3">
      <c r="A62" s="14" t="s">
        <v>39</v>
      </c>
      <c r="B62" s="16" t="s">
        <v>4</v>
      </c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0"/>
    </row>
    <row r="63" spans="1:14" ht="15.75" thickBot="1" x14ac:dyDescent="0.3">
      <c r="A63" s="15"/>
      <c r="B63" s="17"/>
      <c r="C63" s="1">
        <v>44197</v>
      </c>
      <c r="D63" s="1">
        <v>44228</v>
      </c>
      <c r="E63" s="1">
        <v>44256</v>
      </c>
      <c r="F63" s="1">
        <v>44287</v>
      </c>
      <c r="G63" s="1">
        <v>44317</v>
      </c>
      <c r="H63" s="1">
        <v>44348</v>
      </c>
      <c r="I63" s="1">
        <v>44378</v>
      </c>
      <c r="J63" s="1">
        <v>44409</v>
      </c>
      <c r="K63" s="1">
        <v>44440</v>
      </c>
      <c r="L63" s="1">
        <v>44470</v>
      </c>
      <c r="M63" s="1">
        <v>44501</v>
      </c>
      <c r="N63" s="1">
        <v>44531</v>
      </c>
    </row>
    <row r="64" spans="1:14" ht="15.75" thickBot="1" x14ac:dyDescent="0.3">
      <c r="A64" s="7" t="s">
        <v>40</v>
      </c>
      <c r="B64" s="9" t="s">
        <v>9</v>
      </c>
      <c r="C64" s="6">
        <v>18</v>
      </c>
      <c r="D64" s="4">
        <v>112</v>
      </c>
      <c r="E64" s="4">
        <v>888</v>
      </c>
      <c r="F64" s="3">
        <v>544</v>
      </c>
      <c r="G64" s="3"/>
      <c r="H64" s="3"/>
      <c r="I64" s="3"/>
      <c r="J64" s="3"/>
      <c r="K64" s="3"/>
      <c r="L64" s="3"/>
      <c r="M64" s="3"/>
      <c r="N64" s="5"/>
    </row>
    <row r="65" spans="1:14" ht="15.75" thickBot="1" x14ac:dyDescent="0.3">
      <c r="A65" s="7" t="s">
        <v>41</v>
      </c>
      <c r="B65" s="8" t="s">
        <v>9</v>
      </c>
      <c r="C65" s="6">
        <v>0</v>
      </c>
      <c r="D65" s="4">
        <v>206</v>
      </c>
      <c r="E65" s="4">
        <v>304</v>
      </c>
      <c r="F65" s="3">
        <v>285</v>
      </c>
      <c r="G65" s="3"/>
      <c r="H65" s="3"/>
      <c r="I65" s="3"/>
      <c r="J65" s="3"/>
      <c r="K65" s="3"/>
      <c r="L65" s="3"/>
      <c r="M65" s="3"/>
      <c r="N65" s="3"/>
    </row>
    <row r="66" spans="1:14" ht="15.75" thickBot="1" x14ac:dyDescent="0.3">
      <c r="A66" s="7" t="s">
        <v>32</v>
      </c>
      <c r="B66" s="8" t="s">
        <v>9</v>
      </c>
      <c r="C66" s="12">
        <v>18</v>
      </c>
      <c r="D66" s="11">
        <v>318</v>
      </c>
      <c r="E66" s="11">
        <v>859</v>
      </c>
      <c r="F66" s="8">
        <v>829</v>
      </c>
      <c r="G66" s="8"/>
      <c r="H66" s="8"/>
      <c r="I66" s="8"/>
      <c r="J66" s="8"/>
      <c r="K66" s="8"/>
      <c r="L66" s="8"/>
      <c r="M66" s="8"/>
      <c r="N66" s="9"/>
    </row>
  </sheetData>
  <mergeCells count="39">
    <mergeCell ref="A62:A63"/>
    <mergeCell ref="B62:B63"/>
    <mergeCell ref="C62:N62"/>
    <mergeCell ref="A52:A53"/>
    <mergeCell ref="B52:B53"/>
    <mergeCell ref="C52:N52"/>
    <mergeCell ref="A55:N55"/>
    <mergeCell ref="A56:A57"/>
    <mergeCell ref="B56:B57"/>
    <mergeCell ref="C56:N56"/>
    <mergeCell ref="A45:N45"/>
    <mergeCell ref="A46:A47"/>
    <mergeCell ref="B46:B47"/>
    <mergeCell ref="C46:N46"/>
    <mergeCell ref="A51:N51"/>
    <mergeCell ref="A36:A37"/>
    <mergeCell ref="B36:B37"/>
    <mergeCell ref="C36:N36"/>
    <mergeCell ref="A13:N13"/>
    <mergeCell ref="A14:A15"/>
    <mergeCell ref="B14:B15"/>
    <mergeCell ref="C14:N14"/>
    <mergeCell ref="A20:N20"/>
    <mergeCell ref="A21:A22"/>
    <mergeCell ref="B21:B22"/>
    <mergeCell ref="C21:N21"/>
    <mergeCell ref="A28:N28"/>
    <mergeCell ref="A29:A30"/>
    <mergeCell ref="B29:B30"/>
    <mergeCell ref="C29:N29"/>
    <mergeCell ref="A35:N35"/>
    <mergeCell ref="A6:A7"/>
    <mergeCell ref="B6:B7"/>
    <mergeCell ref="C6:N6"/>
    <mergeCell ref="A1:N1"/>
    <mergeCell ref="A2:N2"/>
    <mergeCell ref="A3:N3"/>
    <mergeCell ref="A4:N4"/>
    <mergeCell ref="A5:N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Colombo</dc:creator>
  <cp:lastModifiedBy>Leonardo Colombo</cp:lastModifiedBy>
  <dcterms:created xsi:type="dcterms:W3CDTF">2021-01-26T13:30:56Z</dcterms:created>
  <dcterms:modified xsi:type="dcterms:W3CDTF">2021-05-30T21:28:12Z</dcterms:modified>
</cp:coreProperties>
</file>